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DOKUMENTI\OSTALO\HATZ TAJNIK\Statut i Pravilnik 5_2025\"/>
    </mc:Choice>
  </mc:AlternateContent>
  <xr:revisionPtr revIDLastSave="0" documentId="13_ncr:1_{1D7FBD62-D6C9-4CF5-B9D8-F6875CF447A9}" xr6:coauthVersionLast="47" xr6:coauthVersionMax="47" xr10:uidLastSave="{00000000-0000-0000-0000-000000000000}"/>
  <workbookProtection workbookAlgorithmName="SHA-512" workbookHashValue="z8Az16j0CfnLjxLfedeQSUqaP9QkKRX1GOunY+5aBT2NUuGS/XXFT3KEQsegoc13VOMNdfoW/wuJXLyOuwzo3A==" workbookSaltValue="4Eb4AnLdta3J2SZ2JTtQQw==" workbookSpinCount="100000" lockStructure="1"/>
  <bookViews>
    <workbookView xWindow="-120" yWindow="-120" windowWidth="29040" windowHeight="15840" xr2:uid="{A3893B36-7058-4D02-BF30-5D92175135D0}"/>
  </bookViews>
  <sheets>
    <sheet name="Privitak 4 - Bodovanje" sheetId="1" r:id="rId1"/>
    <sheet name="Sheet1" sheetId="2" state="hidden" r:id="rId2"/>
  </sheets>
  <definedNames>
    <definedName name="_xlnm.Print_Area" localSheetId="0">'Privitak 4 - Bodovanje'!$A$1:$O$164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0" i="1" l="1"/>
  <c r="N149" i="1"/>
  <c r="N160" i="1"/>
  <c r="N39" i="1"/>
  <c r="N156" i="1"/>
  <c r="N155" i="1"/>
  <c r="N153" i="1"/>
  <c r="N63" i="1"/>
  <c r="N51" i="1"/>
  <c r="N52" i="1"/>
  <c r="N53" i="1"/>
  <c r="N54" i="1"/>
  <c r="N55" i="1"/>
  <c r="N56" i="1"/>
  <c r="N57" i="1"/>
  <c r="N45" i="1"/>
  <c r="N46" i="1"/>
  <c r="N44" i="1"/>
  <c r="N40" i="1"/>
  <c r="N41" i="1"/>
  <c r="N143" i="1"/>
  <c r="N159" i="1"/>
  <c r="N147" i="1"/>
  <c r="N78" i="1"/>
  <c r="N62" i="1"/>
  <c r="N133" i="1"/>
  <c r="N74" i="1"/>
  <c r="N71" i="1"/>
  <c r="N49" i="1"/>
  <c r="N50" i="1"/>
  <c r="N60" i="1"/>
  <c r="N61" i="1"/>
  <c r="N64" i="1"/>
  <c r="N65" i="1"/>
  <c r="N66" i="1"/>
  <c r="N69" i="1"/>
  <c r="N70" i="1"/>
  <c r="N72" i="1"/>
  <c r="N73" i="1"/>
  <c r="N77" i="1"/>
  <c r="N79" i="1"/>
  <c r="N80" i="1"/>
  <c r="N81" i="1"/>
  <c r="N82" i="1"/>
  <c r="N83" i="1"/>
  <c r="N86" i="1"/>
  <c r="N87" i="1"/>
  <c r="N88" i="1"/>
  <c r="N89" i="1"/>
  <c r="N90" i="1"/>
  <c r="N91" i="1"/>
  <c r="N92" i="1"/>
  <c r="N95" i="1"/>
  <c r="N96" i="1"/>
  <c r="N97" i="1"/>
  <c r="N98" i="1"/>
  <c r="N101" i="1"/>
  <c r="N102" i="1"/>
  <c r="N103" i="1"/>
  <c r="N104" i="1"/>
  <c r="N105" i="1"/>
  <c r="N106" i="1"/>
  <c r="N107" i="1"/>
  <c r="N109" i="1"/>
  <c r="N110" i="1"/>
  <c r="N113" i="1"/>
  <c r="N114" i="1"/>
  <c r="N115" i="1"/>
  <c r="N117" i="1"/>
  <c r="N118" i="1"/>
  <c r="N119" i="1"/>
  <c r="N120" i="1"/>
  <c r="N121" i="1"/>
  <c r="N124" i="1"/>
  <c r="N125" i="1"/>
  <c r="N126" i="1"/>
  <c r="N127" i="1"/>
  <c r="N128" i="1"/>
  <c r="N131" i="1"/>
  <c r="N132" i="1"/>
  <c r="N135" i="1"/>
  <c r="N134" i="1"/>
  <c r="N139" i="1"/>
  <c r="N140" i="1"/>
  <c r="N141" i="1"/>
  <c r="N142" i="1"/>
  <c r="N145" i="1"/>
  <c r="N146" i="1"/>
  <c r="N152" i="1"/>
  <c r="N154" i="1"/>
  <c r="N157" i="1"/>
  <c r="N161" i="1"/>
  <c r="N162" i="1"/>
  <c r="N163" i="1" l="1"/>
</calcChain>
</file>

<file path=xl/sharedStrings.xml><?xml version="1.0" encoding="utf-8"?>
<sst xmlns="http://schemas.openxmlformats.org/spreadsheetml/2006/main" count="261" uniqueCount="253">
  <si>
    <t>Publikacije</t>
  </si>
  <si>
    <t>1.1.</t>
  </si>
  <si>
    <t>Autor knjige</t>
  </si>
  <si>
    <t>Sveučilišni udžbenik</t>
  </si>
  <si>
    <t>Znanstvena knjiga</t>
  </si>
  <si>
    <t>Rječnik</t>
  </si>
  <si>
    <t>1.</t>
  </si>
  <si>
    <t>1.2.</t>
  </si>
  <si>
    <t>Autor dijelova knjige</t>
  </si>
  <si>
    <t>1.1.1.</t>
  </si>
  <si>
    <t>1.1.2.</t>
  </si>
  <si>
    <t>1.1.3.</t>
  </si>
  <si>
    <t>1.2.1.</t>
  </si>
  <si>
    <t>1.2.2.</t>
  </si>
  <si>
    <t>1.2.3.</t>
  </si>
  <si>
    <t>Poglavlje u međunarodnoj knjizi (max. 5)</t>
  </si>
  <si>
    <t>Poglavlje u domaćoj knjizi (max. 5)</t>
  </si>
  <si>
    <t>Enciklopedijske natuknice (max. 10)</t>
  </si>
  <si>
    <t>Znanstveni ili stručni rad u časopisu ili zborniku</t>
  </si>
  <si>
    <t>1.3.</t>
  </si>
  <si>
    <t>Rad (cjelovit tekst) u zborniku istaknutog međunarodnog znanstvenog skupa</t>
  </si>
  <si>
    <t>1.3.1.</t>
  </si>
  <si>
    <t>1.3.2.</t>
  </si>
  <si>
    <t>1.3.3.</t>
  </si>
  <si>
    <t>1.3.4.</t>
  </si>
  <si>
    <t>1.3.5.</t>
  </si>
  <si>
    <t>Rad (cjelovit tekst) u zborniku međunarodnog znanstvenog skupa</t>
  </si>
  <si>
    <t>Rad (cjelovit tekst) u zborniku domaćeg znanstvenog skupa</t>
  </si>
  <si>
    <t>Stručni članak u časopisu ili zborniku</t>
  </si>
  <si>
    <t>Popularizacijski članak (max. 5)</t>
  </si>
  <si>
    <t>1.3.6.</t>
  </si>
  <si>
    <t>1.3.7.</t>
  </si>
  <si>
    <t>1.3.8.</t>
  </si>
  <si>
    <t>1.3.9.</t>
  </si>
  <si>
    <t>1.4.</t>
  </si>
  <si>
    <t>Izdavaštvo</t>
  </si>
  <si>
    <t>Urednik stručnog časopisa</t>
  </si>
  <si>
    <t>1.4.1.</t>
  </si>
  <si>
    <t>1.4.2.</t>
  </si>
  <si>
    <t>1.4.3.</t>
  </si>
  <si>
    <t>1.4.4.</t>
  </si>
  <si>
    <t>1.4.5.</t>
  </si>
  <si>
    <t>Znanstveni skupovi</t>
  </si>
  <si>
    <t>1.5.</t>
  </si>
  <si>
    <t>1.5.1.</t>
  </si>
  <si>
    <t>1.5.2.</t>
  </si>
  <si>
    <t>1.5.3.</t>
  </si>
  <si>
    <t>1.5.4.</t>
  </si>
  <si>
    <t>r.br.</t>
  </si>
  <si>
    <t>Aktivnost</t>
  </si>
  <si>
    <t>Bodovi</t>
  </si>
  <si>
    <t>Broj</t>
  </si>
  <si>
    <t>Ukupno</t>
  </si>
  <si>
    <t>Recenzije i mentorstvo</t>
  </si>
  <si>
    <t>2.</t>
  </si>
  <si>
    <t>Recenzent međunarodnih znanstvenih projekata (max. 10)</t>
  </si>
  <si>
    <t>Recenzent bilateralnih ili multilateralnih projekata (max. 10)</t>
  </si>
  <si>
    <t>Recenzent tehnoloških projekata (max. 10)</t>
  </si>
  <si>
    <t>Mentor doktorata</t>
  </si>
  <si>
    <t>Mentor magisterija znanosti</t>
  </si>
  <si>
    <t>Mentor poslijediplomskog specijalističkog rada</t>
  </si>
  <si>
    <t>2.1.</t>
  </si>
  <si>
    <t>2.2.</t>
  </si>
  <si>
    <t>2.3.</t>
  </si>
  <si>
    <t>2.4.</t>
  </si>
  <si>
    <t>2.5.</t>
  </si>
  <si>
    <t>2.6.</t>
  </si>
  <si>
    <t>2.7.</t>
  </si>
  <si>
    <t>3.</t>
  </si>
  <si>
    <t>Voditelj projekta</t>
  </si>
  <si>
    <t>Voditelj međunarodnog znanstvenog projekta</t>
  </si>
  <si>
    <t>Voditelj radnog paketa međunarodnog znanstvenog projekta</t>
  </si>
  <si>
    <t>Voditelj bilateralnog znanstvenog projekta</t>
  </si>
  <si>
    <t>Voditelj/koordinator (za domaćeg partnera) međunarodnog stručnog projekta</t>
  </si>
  <si>
    <t>Voditelj značajnijeg projekta suradnje s gospodarstvom</t>
  </si>
  <si>
    <t>3.1.</t>
  </si>
  <si>
    <t>3.2.</t>
  </si>
  <si>
    <t>3.3.</t>
  </si>
  <si>
    <t>3.4.</t>
  </si>
  <si>
    <t>3.5.</t>
  </si>
  <si>
    <t>3.6.</t>
  </si>
  <si>
    <t>3.7.</t>
  </si>
  <si>
    <t>4.</t>
  </si>
  <si>
    <t>Nastavna djelatnost</t>
  </si>
  <si>
    <t>Program i predavanja novog predmeta</t>
  </si>
  <si>
    <t>Osnovan novi laboratorij</t>
  </si>
  <si>
    <t>Osnovan i operacionaliziran novi zavod, institut, visoko učilište</t>
  </si>
  <si>
    <t>Osnovan novi poslijediplomski studij</t>
  </si>
  <si>
    <t>4.1.</t>
  </si>
  <si>
    <t>4.2.</t>
  </si>
  <si>
    <t>4.3.</t>
  </si>
  <si>
    <t>4.4.</t>
  </si>
  <si>
    <t>5.</t>
  </si>
  <si>
    <t>Istraživačka i razvojna postignuća</t>
  </si>
  <si>
    <t>Registrirani međunarodni patent</t>
  </si>
  <si>
    <t>Registrirani domaći patent</t>
  </si>
  <si>
    <t>Registriran industrijski dizajn</t>
  </si>
  <si>
    <t>Tehničko unapređenje</t>
  </si>
  <si>
    <t>Novi proizvod (max. 5)</t>
  </si>
  <si>
    <t>Novi soj, sorta, vrsta (max. 5)</t>
  </si>
  <si>
    <t>Novi programski paket/software (max. 5)</t>
  </si>
  <si>
    <t>5.1.</t>
  </si>
  <si>
    <t>5.2.</t>
  </si>
  <si>
    <t>5.3.</t>
  </si>
  <si>
    <t>5.4.</t>
  </si>
  <si>
    <t>5.5.</t>
  </si>
  <si>
    <t>5.6.</t>
  </si>
  <si>
    <t>5.7.</t>
  </si>
  <si>
    <t>Nagrađen arhitektonski i građevinski projekt ili urbanistički plan</t>
  </si>
  <si>
    <t>6.</t>
  </si>
  <si>
    <t>Međunarodno nagrađeni arhitektonski ili građevinski projekt ili urbanistički plan</t>
  </si>
  <si>
    <t>Na javnom natječaju nagrađeni arhitektonski, građevinski projekt ili urbanistički plan</t>
  </si>
  <si>
    <t>6.1.</t>
  </si>
  <si>
    <t>6.2.</t>
  </si>
  <si>
    <t>5.8.</t>
  </si>
  <si>
    <t>5.8.1.</t>
  </si>
  <si>
    <t>5.8.2.</t>
  </si>
  <si>
    <t>Ostvareni projekti</t>
  </si>
  <si>
    <t>Nova proizvodnja</t>
  </si>
  <si>
    <t>Tehnička dijagnostika, ekspertize (max. 5)</t>
  </si>
  <si>
    <t>Studije (max. 5)</t>
  </si>
  <si>
    <t>6.3.</t>
  </si>
  <si>
    <t>Realizirani projekti (pozitivno vrednovani od stručne javnosti – izložba, opis u javnom glasilu i sl.)</t>
  </si>
  <si>
    <t>6.4.</t>
  </si>
  <si>
    <t>Autor (max. 10)</t>
  </si>
  <si>
    <t>Glavni projektant, vodeći planer značajnog projekta (max. 10)</t>
  </si>
  <si>
    <t>Realizirani projekti građevina i prostorni planovi od interesa za državu i županije</t>
  </si>
  <si>
    <t>6.4.1.</t>
  </si>
  <si>
    <t>6.4.2.</t>
  </si>
  <si>
    <t>6.5.</t>
  </si>
  <si>
    <t>6.6.</t>
  </si>
  <si>
    <t>Osnivanje novog proizvodnog programa s više od 50 zaposlenih</t>
  </si>
  <si>
    <t>Osnivanje novog proizvodnog programa do 50 zaposlenih</t>
  </si>
  <si>
    <t>6.7.</t>
  </si>
  <si>
    <t>Znanstvene organizacije i stručna društva</t>
  </si>
  <si>
    <t>Predsjednik, dekan (boduje se svaki mandat)</t>
  </si>
  <si>
    <t>Dopredsjednik, glavni tajnik, prodekan (boduje se svaki mandat)</t>
  </si>
  <si>
    <t>Predstojnik Zavoda, Katedre ili Odjela (boduje se svaki mandat)</t>
  </si>
  <si>
    <t>Član (max. 10)</t>
  </si>
  <si>
    <t>7.</t>
  </si>
  <si>
    <t>7.1.</t>
  </si>
  <si>
    <t>7.2.</t>
  </si>
  <si>
    <t>7.3.</t>
  </si>
  <si>
    <t>7.4.</t>
  </si>
  <si>
    <t>7.5.</t>
  </si>
  <si>
    <t>Znanstvene i stručne nagrade i priznanja</t>
  </si>
  <si>
    <t>8.</t>
  </si>
  <si>
    <t>8.1.</t>
  </si>
  <si>
    <t>8.2.</t>
  </si>
  <si>
    <t>8.3.</t>
  </si>
  <si>
    <t>8.4.</t>
  </si>
  <si>
    <t>Državna odličja i nagrade</t>
  </si>
  <si>
    <t>Nagrade HATZ-a i druge nagrade od posebnog značaja</t>
  </si>
  <si>
    <t>9.</t>
  </si>
  <si>
    <t>Aktivnosti u HATZ-u</t>
  </si>
  <si>
    <t>Pridobivanje novog podupirućeg člana HATZ-a </t>
  </si>
  <si>
    <t>9.1.</t>
  </si>
  <si>
    <t>9.2.</t>
  </si>
  <si>
    <t>9.3.</t>
  </si>
  <si>
    <t>9.4.</t>
  </si>
  <si>
    <t>Redni broj privitka:</t>
  </si>
  <si>
    <t>Sadržaj privitka:</t>
  </si>
  <si>
    <t>Ime i prezime kandidata</t>
  </si>
  <si>
    <t>Institucija kandidata:</t>
  </si>
  <si>
    <t>Mjesto i datum:</t>
  </si>
  <si>
    <t>Obrazac za bodovanje kandidata za status članstva u HATZ</t>
  </si>
  <si>
    <t>Međunarodnim znanstvenim skupom smatra se skup s međunarodnom recenzijom radova i zbornikom radova, pod pokroviteljstvom najmanje jedne  međunarodno priznate i uvažene znanstvene organizacije.</t>
  </si>
  <si>
    <t>Istaknut međunarodni znanstveni skup je skup u organizaciji uglednih međunarodnih organizacija u pojedinim područjima (npr. IEEE, ASME, AIAA itd.). Takav status potvrđuje izborno povjerenstvo.</t>
  </si>
  <si>
    <t>Isti naslov iz knjige, poglavlja u knjizi, rada, itd. može se navesti samo jednom.</t>
  </si>
  <si>
    <t>Bodovi postignuća proisteklih iz etablirane međunarodne suradnje (ugovoreni međunarodni znanstveni i stručni projekti i sl.) povećavaju se za 25%. Takav status potvrđuje izborno povjerenstvo uz posebnu argumentaciju kandidata.</t>
  </si>
  <si>
    <t xml:space="preserve">Važna napomena: </t>
  </si>
  <si>
    <t>U svim kategorijama od posebnog značaja, takav status potvrđuje izborno povjerenstvo uz posebnu argumentaciju kandidata (npr. nagrađeno djelo, publikacija visokog međunarodnog odjeka itd.)</t>
  </si>
  <si>
    <t>AKADEMIJA TEHNIČKIH ZNANOSTI HRVATSKE</t>
  </si>
  <si>
    <t>CROATIAN ACADEMY OF ENGINEERING</t>
  </si>
  <si>
    <t>Član suradnik</t>
  </si>
  <si>
    <t>Redoviti član</t>
  </si>
  <si>
    <t>Međunarodni član / International fellow</t>
  </si>
  <si>
    <t>Nagrade za inovacije na međunarodnim manifestacijama</t>
  </si>
  <si>
    <t>Ostale nagrade za inovacije</t>
  </si>
  <si>
    <t>Priznanja ili nagrade prepoznatih znanstvenih organizacija, znanstvenih ili stručnih društava</t>
  </si>
  <si>
    <t>8.5.</t>
  </si>
  <si>
    <t>Ovisno o broju suautora radovi se vrednuju kao: do 4 autora 100%; 5 autora 75 %, 6 autora 50%, više autora 100%/broj autora.</t>
  </si>
  <si>
    <t>Znanstveni članak u ostalim indeksiranim časopisima (Q3 i Q4)</t>
  </si>
  <si>
    <t>Znanstveni članak u indeksiranom časopisu (Q2)</t>
  </si>
  <si>
    <t>Znanstveni članak u indeksiranom časopisu (Q1)</t>
  </si>
  <si>
    <t>Znanstveni članak u neindeksiranim časopisima</t>
  </si>
  <si>
    <t>Urednik znanstvenog zbornika</t>
  </si>
  <si>
    <t>Urednik knjige ili udžbenika</t>
  </si>
  <si>
    <t>Urednik znanstvenog časopisa s međunarodnim uredničkim odborom</t>
  </si>
  <si>
    <t>Urednik znanstvenog časopisa s domaćim uredničkim odborom</t>
  </si>
  <si>
    <t>Član uredničkog odbora znanstvenog časopisa s međunarodnim uredničkim odborom</t>
  </si>
  <si>
    <t>Član uredničkog odbora znanstvenog časopisa s domaćim uredničkim odborom</t>
  </si>
  <si>
    <t>Predsjednik organizacijskog odbora znanstvenog skupa s međunarodnim organizacijskim odborom  (max. 10)</t>
  </si>
  <si>
    <t>Član organizacijskog odbora znanstvenog skupa s međunarodnim organizacijskim odborom  (max. 10)</t>
  </si>
  <si>
    <t>Predsjednik organizacijskog odbora znanstvenog skupa s domaćim organizacijskim odborom (max. 10)</t>
  </si>
  <si>
    <t>Predsjednik znanstvenog odbora  znanstvenog skupa s međunarodnim organizacijskim odborom (max. 10)</t>
  </si>
  <si>
    <t>Član znanstvenog odbora znanstvenog skupa  s međunarodnim organizacijskim odborom (max. 10)</t>
  </si>
  <si>
    <t>Član organizacijskog odbora znanstvenog skupa s domaćim organizacijskim odborom (max. 10)</t>
  </si>
  <si>
    <t>1.5.5.</t>
  </si>
  <si>
    <t>1.5.6.</t>
  </si>
  <si>
    <t>Voditelj nacionalnog znanstvenog projekta</t>
  </si>
  <si>
    <t>Voditelj nacionalnog tehnološkog projekta</t>
  </si>
  <si>
    <t>Osnivač ili suosnivač</t>
  </si>
  <si>
    <t>Predsjednik (boduje se svaki mandat)</t>
  </si>
  <si>
    <t>Dopredsjednik, glavni tajnik (boduje se svaki mandat)</t>
  </si>
  <si>
    <t>Voditelj Centra Akademije (boduje se svaki mandat)</t>
  </si>
  <si>
    <t>Sudjelovanje u publikacijama HATZ-a</t>
  </si>
  <si>
    <t>Rad u tijelima HATZ-a</t>
  </si>
  <si>
    <t>9.1.1.</t>
  </si>
  <si>
    <t>9.1.2.</t>
  </si>
  <si>
    <t>9.1.3.</t>
  </si>
  <si>
    <t>9.1.4.</t>
  </si>
  <si>
    <t>9.2.1.</t>
  </si>
  <si>
    <t>Uređivanje izdanja časopisa Engineering Power</t>
  </si>
  <si>
    <t>9.2.2.</t>
  </si>
  <si>
    <t>9.2.3.</t>
  </si>
  <si>
    <t>Sudjelovanje u skupovima u organizaciji HATZ-a i relevantnih međunarodnih organizacija</t>
  </si>
  <si>
    <t>9.3.1.</t>
  </si>
  <si>
    <t>9.3.2.</t>
  </si>
  <si>
    <t>Član organizacijskog odbora skupa u organizaciji HATZ, CAETS ili Euro-CASE</t>
  </si>
  <si>
    <t>Član znanstvenog odbora skupa u organizaciji HATZ, CAETS ili Euro-CASE</t>
  </si>
  <si>
    <t>Sudjelovanje s priopćenjem na skupovima i ostalim javnim događanjima u organizaciji HATZ, CAETS ili Euro-CASE</t>
  </si>
  <si>
    <t>Sudjelovanje bez priopćenja na skupovima i ostalim javnim događanjima u organizaciji HATZ, CAETS ili Euro-CASE</t>
  </si>
  <si>
    <t>Predsjednik odbora, vijeća ili tajnik odjela (boduje se svaki mandat)</t>
  </si>
  <si>
    <t>Ostale aktivnosti u HATZ-u</t>
  </si>
  <si>
    <t>9.4.1.</t>
  </si>
  <si>
    <t>9.4.2.</t>
  </si>
  <si>
    <t>Rad izvjestitelja u izborima za članstvo ili za nagrade HATZ-a (boduje se svako izvješće)</t>
  </si>
  <si>
    <t>Sudjelovanje na godišnjoj skupštini HATZ-a (boduje se svako sudjelovanje)</t>
  </si>
  <si>
    <t>9.4.3.</t>
  </si>
  <si>
    <t>9.1.5.</t>
  </si>
  <si>
    <t>Član odbora ili vijeća (boduje se svaki mandat)</t>
  </si>
  <si>
    <t xml:space="preserve">Značajnim projektom ili  projektom od interesa za državu i županije smatra se projekt koji značajno unapređuje gospodarski razvoj i osigurava održivost. Takav status potvrđuje izborno povjerenstvo. </t>
  </si>
  <si>
    <t>Predsjednik  znanstvenog odbora kojega organizira HATZ, CAETS ili Euro-CASE</t>
  </si>
  <si>
    <t>Predsjednik organizacijskog odbora kojega organizira HATZ, CAETS ili Euro-CASE</t>
  </si>
  <si>
    <t>Recenzent nacionalnih znanstvenih projekata (max. 10)</t>
  </si>
  <si>
    <t>1.4.6.</t>
  </si>
  <si>
    <t>1.4.7.</t>
  </si>
  <si>
    <t>Kategorija članstva za koju se kandidira:</t>
  </si>
  <si>
    <t>Koautorstvo na radu u časopisu Engineering Power</t>
  </si>
  <si>
    <t>Koautorstvo na radu u Godišnjaku HATZ-a</t>
  </si>
  <si>
    <t>9.4.4.</t>
  </si>
  <si>
    <t>Recenzija rada u publikacijama HATZ-a</t>
  </si>
  <si>
    <t>9.4.5.</t>
  </si>
  <si>
    <t>9.4.6.</t>
  </si>
  <si>
    <t>9.5.1.</t>
  </si>
  <si>
    <t>9.5.2.</t>
  </si>
  <si>
    <t>9.5.3.</t>
  </si>
  <si>
    <t>9.5.4.</t>
  </si>
  <si>
    <t>9.5.</t>
  </si>
  <si>
    <t>Sudjelovanje u projektima HATZ-a</t>
  </si>
  <si>
    <t>Voditelj znanstvenog, tehnološkog, inovacijskog ili obrazovnog projekta u kojem je HATZ punopravni partner</t>
  </si>
  <si>
    <t>Suradnik na znanstvenom, tehnološkom, inovacijskom ili obrazovnom projektu u kojem je HATZ punopravni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</si>
</sst>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/>
    <xf numFmtId="0" fontId="2" fillId="2" borderId="0" xfId="0" applyFont="1" applyFill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2" xfId="0" applyFill="1" applyBorder="1" applyAlignment="1">
      <alignment horizontal="justify" vertical="center"/>
    </xf>
    <xf numFmtId="0" fontId="0" fillId="3" borderId="3" xfId="0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3" borderId="4" xfId="0" applyFill="1" applyBorder="1" applyAlignment="1">
      <alignment horizontal="center" vertical="center"/>
    </xf>
    <xf numFmtId="0" fontId="0" fillId="2" borderId="0" xfId="0" applyFill="1" applyAlignment="1">
      <alignment horizontal="justify" vertical="center" wrapText="1"/>
    </xf>
    <xf numFmtId="0" fontId="0" fillId="3" borderId="8" xfId="0" applyFill="1" applyBorder="1" applyAlignment="1">
      <alignment horizontal="justify" vertical="center"/>
    </xf>
    <xf numFmtId="0" fontId="0" fillId="2" borderId="0" xfId="0" applyFill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2" fillId="3" borderId="0" xfId="0" applyFont="1" applyFill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0" fillId="3" borderId="1" xfId="0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0" fillId="3" borderId="0" xfId="0" applyFill="1" applyAlignment="1">
      <alignment horizontal="justify" vertical="center" wrapText="1"/>
    </xf>
    <xf numFmtId="0" fontId="0" fillId="3" borderId="5" xfId="0" applyFill="1" applyBorder="1" applyAlignment="1">
      <alignment horizontal="justify" vertical="center" wrapText="1"/>
    </xf>
    <xf numFmtId="0" fontId="0" fillId="3" borderId="7" xfId="0" applyFill="1" applyBorder="1" applyAlignment="1">
      <alignment horizontal="justify" vertical="center" wrapText="1"/>
    </xf>
    <xf numFmtId="0" fontId="0" fillId="3" borderId="9" xfId="0" applyFill="1" applyBorder="1" applyAlignment="1">
      <alignment horizontal="justify" vertical="center" wrapText="1"/>
    </xf>
    <xf numFmtId="0" fontId="0" fillId="3" borderId="0" xfId="0" applyFill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560295</xdr:colOff>
      <xdr:row>0</xdr:row>
      <xdr:rowOff>67234</xdr:rowOff>
    </xdr:from>
    <xdr:to>
      <xdr:col>8</xdr:col>
      <xdr:colOff>188259</xdr:colOff>
      <xdr:row>4</xdr:row>
      <xdr:rowOff>136449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5434B8-994A-E3D5-4702-F00629588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4971" y="67234"/>
          <a:ext cx="838200" cy="831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6EF04-B7C2-4E6E-BAB8-B120BA1714BA}">
  <sheetPr codeName="Sheet1">
    <pageSetUpPr fitToPage="1"/>
  </sheetPr>
  <dimension ref="A1:O164"/>
  <sheetViews>
    <sheetView showZeros="0" tabSelected="1" view="pageBreakPreview" zoomScale="85" zoomScaleNormal="85" zoomScaleSheetLayoutView="85" workbookViewId="0">
      <selection activeCell="E15" sqref="E15:M15"/>
    </sheetView>
  </sheetViews>
  <sheetFormatPr defaultRowHeight="15" x14ac:dyDescent="0.25"/>
  <cols>
    <col min="1" max="1" width="9.140625" style="18"/>
    <col min="2" max="2" width="8.140625" customWidth="1"/>
    <col min="3" max="3" width="8" customWidth="1"/>
    <col min="4" max="4" width="19.28515625" customWidth="1"/>
    <col min="9" max="9" width="9.140625" customWidth="1"/>
    <col min="11" max="11" width="17.7109375" customWidth="1"/>
    <col min="15" max="15" width="9.140625" style="18"/>
  </cols>
  <sheetData>
    <row r="1" spans="2:14" x14ac:dyDescent="0.25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2:14" x14ac:dyDescent="0.2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4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2:14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2:14" x14ac:dyDescent="0.25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2:14" x14ac:dyDescent="0.25">
      <c r="B6" s="18"/>
      <c r="C6" s="18"/>
      <c r="D6" s="18"/>
      <c r="E6" s="18"/>
      <c r="F6" s="18"/>
      <c r="G6" s="18"/>
      <c r="H6" s="19" t="s">
        <v>172</v>
      </c>
      <c r="I6" s="18"/>
      <c r="J6" s="18"/>
      <c r="K6" s="18"/>
      <c r="L6" s="18"/>
      <c r="M6" s="18"/>
      <c r="N6" s="18"/>
    </row>
    <row r="7" spans="2:14" x14ac:dyDescent="0.25">
      <c r="B7" s="18"/>
      <c r="C7" s="18"/>
      <c r="D7" s="18"/>
      <c r="E7" s="18"/>
      <c r="F7" s="18"/>
      <c r="G7" s="18"/>
      <c r="H7" s="19" t="s">
        <v>173</v>
      </c>
      <c r="I7" s="18"/>
      <c r="J7" s="18"/>
      <c r="K7" s="18"/>
      <c r="L7" s="18"/>
      <c r="M7" s="18"/>
      <c r="N7" s="18"/>
    </row>
    <row r="8" spans="2:14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2:14" x14ac:dyDescent="0.2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2:14" x14ac:dyDescent="0.25">
      <c r="B10" s="12" t="s">
        <v>160</v>
      </c>
      <c r="C10" s="12"/>
      <c r="D10" s="18"/>
      <c r="E10" s="20">
        <v>4</v>
      </c>
      <c r="F10" s="18"/>
      <c r="G10" s="18"/>
      <c r="H10" s="18"/>
      <c r="I10" s="18"/>
      <c r="J10" s="18"/>
      <c r="K10" s="18"/>
      <c r="L10" s="18"/>
      <c r="M10" s="18"/>
      <c r="N10" s="18"/>
    </row>
    <row r="11" spans="2:14" x14ac:dyDescent="0.25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2:14" x14ac:dyDescent="0.25">
      <c r="B12" s="12" t="s">
        <v>161</v>
      </c>
      <c r="C12" s="18"/>
      <c r="D12" s="18"/>
      <c r="E12" s="1" t="s">
        <v>165</v>
      </c>
      <c r="F12" s="18"/>
      <c r="G12" s="18"/>
      <c r="H12" s="18"/>
      <c r="I12" s="18"/>
      <c r="J12" s="18"/>
      <c r="K12" s="18"/>
      <c r="L12" s="18"/>
      <c r="M12" s="18"/>
      <c r="N12" s="18"/>
    </row>
    <row r="13" spans="2:14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2:14" x14ac:dyDescent="0.25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2:14" x14ac:dyDescent="0.25">
      <c r="B15" s="12" t="s">
        <v>162</v>
      </c>
      <c r="C15" s="12"/>
      <c r="D15" s="18"/>
      <c r="E15" s="48"/>
      <c r="F15" s="48"/>
      <c r="G15" s="48"/>
      <c r="H15" s="48"/>
      <c r="I15" s="48"/>
      <c r="J15" s="48"/>
      <c r="K15" s="48"/>
      <c r="L15" s="48"/>
      <c r="M15" s="48"/>
      <c r="N15" s="18"/>
    </row>
    <row r="16" spans="2:14" x14ac:dyDescent="0.25">
      <c r="B16" s="12"/>
      <c r="C16" s="12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2:15" x14ac:dyDescent="0.25">
      <c r="B17" s="12" t="s">
        <v>163</v>
      </c>
      <c r="C17" s="12"/>
      <c r="D17" s="18"/>
      <c r="E17" s="48"/>
      <c r="F17" s="48"/>
      <c r="G17" s="48"/>
      <c r="H17" s="48"/>
      <c r="I17" s="48"/>
      <c r="J17" s="48"/>
      <c r="K17" s="48"/>
      <c r="L17" s="48"/>
      <c r="M17" s="48"/>
      <c r="N17" s="18"/>
    </row>
    <row r="18" spans="2:15" x14ac:dyDescent="0.25">
      <c r="B18" s="12"/>
      <c r="C18" s="12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2:15" x14ac:dyDescent="0.25">
      <c r="B19" s="12" t="s">
        <v>238</v>
      </c>
      <c r="C19" s="12"/>
      <c r="D19" s="18"/>
      <c r="E19" s="48" t="s">
        <v>174</v>
      </c>
      <c r="F19" s="48"/>
      <c r="G19" s="48"/>
      <c r="H19" s="48"/>
      <c r="I19" s="48"/>
      <c r="J19" s="48"/>
      <c r="K19" s="48"/>
      <c r="L19" s="48"/>
      <c r="M19" s="48"/>
      <c r="N19" s="18"/>
    </row>
    <row r="20" spans="2:15" x14ac:dyDescent="0.25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2:15" x14ac:dyDescent="0.25">
      <c r="B21" s="12" t="s">
        <v>164</v>
      </c>
      <c r="C21" s="12"/>
      <c r="D21" s="18"/>
      <c r="E21" s="48"/>
      <c r="F21" s="48"/>
      <c r="G21" s="48"/>
      <c r="H21" s="48"/>
      <c r="I21" s="48"/>
      <c r="J21" s="48"/>
      <c r="K21" s="48"/>
      <c r="L21" s="48"/>
      <c r="M21" s="48"/>
      <c r="N21" s="18"/>
    </row>
    <row r="22" spans="2:15" x14ac:dyDescent="0.2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2:15" x14ac:dyDescent="0.2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2:15" x14ac:dyDescent="0.25">
      <c r="B24" s="64" t="s">
        <v>170</v>
      </c>
      <c r="C24" s="65"/>
      <c r="D24" s="65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3"/>
    </row>
    <row r="25" spans="2:15" ht="33.75" customHeight="1" x14ac:dyDescent="0.25">
      <c r="B25" s="66" t="s">
        <v>171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1"/>
      <c r="O25" s="13"/>
    </row>
    <row r="26" spans="2:15" ht="37.5" customHeight="1" x14ac:dyDescent="0.25">
      <c r="B26" s="14" t="s">
        <v>6</v>
      </c>
      <c r="C26" s="30" t="s">
        <v>166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1"/>
      <c r="O26" s="13"/>
    </row>
    <row r="27" spans="2:15" ht="34.5" customHeight="1" x14ac:dyDescent="0.25">
      <c r="B27" s="14" t="s">
        <v>54</v>
      </c>
      <c r="C27" s="30" t="s">
        <v>167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  <c r="O27" s="13"/>
    </row>
    <row r="28" spans="2:15" ht="35.25" customHeight="1" x14ac:dyDescent="0.25">
      <c r="B28" s="14" t="s">
        <v>68</v>
      </c>
      <c r="C28" s="30" t="s">
        <v>232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  <c r="O28" s="13"/>
    </row>
    <row r="29" spans="2:15" ht="25.5" customHeight="1" x14ac:dyDescent="0.25">
      <c r="B29" s="14" t="s">
        <v>82</v>
      </c>
      <c r="C29" s="30" t="s">
        <v>168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1"/>
      <c r="O29" s="13"/>
    </row>
    <row r="30" spans="2:15" ht="19.5" customHeight="1" x14ac:dyDescent="0.25">
      <c r="B30" s="24" t="s">
        <v>92</v>
      </c>
      <c r="C30" s="62" t="s">
        <v>181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20"/>
    </row>
    <row r="31" spans="2:15" x14ac:dyDescent="0.25">
      <c r="B31" s="24" t="s">
        <v>109</v>
      </c>
      <c r="C31" s="58" t="s">
        <v>169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9"/>
      <c r="O31" s="25"/>
    </row>
    <row r="32" spans="2:15" x14ac:dyDescent="0.25">
      <c r="B32" s="26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1"/>
      <c r="O32" s="25"/>
    </row>
    <row r="33" spans="2:15" x14ac:dyDescent="0.25">
      <c r="B33" s="18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2:15" x14ac:dyDescent="0.25">
      <c r="B34" s="1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7"/>
    </row>
    <row r="35" spans="2:15" x14ac:dyDescent="0.25">
      <c r="B35" s="2" t="s">
        <v>48</v>
      </c>
      <c r="C35" s="38" t="s">
        <v>49</v>
      </c>
      <c r="D35" s="38"/>
      <c r="E35" s="38"/>
      <c r="F35" s="38"/>
      <c r="G35" s="38"/>
      <c r="H35" s="38"/>
      <c r="I35" s="38"/>
      <c r="J35" s="38"/>
      <c r="K35" s="38"/>
      <c r="L35" s="2" t="s">
        <v>50</v>
      </c>
      <c r="M35" s="2" t="s">
        <v>51</v>
      </c>
      <c r="N35" s="2" t="s">
        <v>52</v>
      </c>
      <c r="O35" s="15"/>
    </row>
    <row r="36" spans="2:15" x14ac:dyDescent="0.25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/>
      <c r="O36" s="1"/>
    </row>
    <row r="37" spans="2:15" x14ac:dyDescent="0.25">
      <c r="B37" s="2" t="s">
        <v>6</v>
      </c>
      <c r="C37" s="38" t="s">
        <v>0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6"/>
    </row>
    <row r="38" spans="2:15" x14ac:dyDescent="0.25">
      <c r="B38" s="8" t="s">
        <v>1</v>
      </c>
      <c r="C38" s="52" t="s">
        <v>2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4"/>
      <c r="O38" s="16"/>
    </row>
    <row r="39" spans="2:15" x14ac:dyDescent="0.25">
      <c r="B39" s="3" t="s">
        <v>9</v>
      </c>
      <c r="C39" s="32" t="s">
        <v>3</v>
      </c>
      <c r="D39" s="32"/>
      <c r="E39" s="32"/>
      <c r="F39" s="32"/>
      <c r="G39" s="32"/>
      <c r="H39" s="32"/>
      <c r="I39" s="32"/>
      <c r="J39" s="32"/>
      <c r="K39" s="32"/>
      <c r="L39" s="4">
        <v>35</v>
      </c>
      <c r="M39" s="9"/>
      <c r="N39" s="3">
        <f>L39*M39</f>
        <v>0</v>
      </c>
      <c r="O39" s="16"/>
    </row>
    <row r="40" spans="2:15" x14ac:dyDescent="0.25">
      <c r="B40" s="3" t="s">
        <v>10</v>
      </c>
      <c r="C40" s="32" t="s">
        <v>4</v>
      </c>
      <c r="D40" s="32"/>
      <c r="E40" s="32"/>
      <c r="F40" s="32"/>
      <c r="G40" s="32"/>
      <c r="H40" s="32"/>
      <c r="I40" s="32"/>
      <c r="J40" s="32"/>
      <c r="K40" s="32"/>
      <c r="L40" s="4">
        <v>20</v>
      </c>
      <c r="M40" s="29"/>
      <c r="N40" s="3">
        <f t="shared" ref="N40:N41" si="0">L40*M40</f>
        <v>0</v>
      </c>
      <c r="O40" s="16"/>
    </row>
    <row r="41" spans="2:15" x14ac:dyDescent="0.25">
      <c r="B41" s="3" t="s">
        <v>11</v>
      </c>
      <c r="C41" s="32" t="s">
        <v>5</v>
      </c>
      <c r="D41" s="32"/>
      <c r="E41" s="32"/>
      <c r="F41" s="32"/>
      <c r="G41" s="32"/>
      <c r="H41" s="32"/>
      <c r="I41" s="32"/>
      <c r="J41" s="32"/>
      <c r="K41" s="32"/>
      <c r="L41" s="4">
        <v>15</v>
      </c>
      <c r="M41" s="9"/>
      <c r="N41" s="3">
        <f t="shared" si="0"/>
        <v>0</v>
      </c>
      <c r="O41" s="16"/>
    </row>
    <row r="42" spans="2:15" x14ac:dyDescent="0.25"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5"/>
      <c r="O42" s="16"/>
    </row>
    <row r="43" spans="2:15" x14ac:dyDescent="0.25">
      <c r="B43" s="8" t="s">
        <v>7</v>
      </c>
      <c r="C43" s="55" t="s">
        <v>8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16"/>
    </row>
    <row r="44" spans="2:15" x14ac:dyDescent="0.25">
      <c r="B44" s="3" t="s">
        <v>12</v>
      </c>
      <c r="C44" s="32" t="s">
        <v>15</v>
      </c>
      <c r="D44" s="32"/>
      <c r="E44" s="32"/>
      <c r="F44" s="32"/>
      <c r="G44" s="32"/>
      <c r="H44" s="32"/>
      <c r="I44" s="32"/>
      <c r="J44" s="32"/>
      <c r="K44" s="32"/>
      <c r="L44" s="4">
        <v>15</v>
      </c>
      <c r="M44" s="9"/>
      <c r="N44" s="3">
        <f>L44*M44</f>
        <v>0</v>
      </c>
      <c r="O44" s="16"/>
    </row>
    <row r="45" spans="2:15" x14ac:dyDescent="0.25">
      <c r="B45" s="3" t="s">
        <v>13</v>
      </c>
      <c r="C45" s="32" t="s">
        <v>16</v>
      </c>
      <c r="D45" s="32"/>
      <c r="E45" s="32"/>
      <c r="F45" s="32"/>
      <c r="G45" s="32"/>
      <c r="H45" s="32"/>
      <c r="I45" s="32"/>
      <c r="J45" s="32"/>
      <c r="K45" s="32"/>
      <c r="L45" s="4">
        <v>10</v>
      </c>
      <c r="M45" s="9"/>
      <c r="N45" s="3">
        <f t="shared" ref="N45:N46" si="1">L45*M45</f>
        <v>0</v>
      </c>
      <c r="O45" s="16"/>
    </row>
    <row r="46" spans="2:15" x14ac:dyDescent="0.25">
      <c r="B46" s="3" t="s">
        <v>14</v>
      </c>
      <c r="C46" s="32" t="s">
        <v>17</v>
      </c>
      <c r="D46" s="32"/>
      <c r="E46" s="32"/>
      <c r="F46" s="32"/>
      <c r="G46" s="32"/>
      <c r="H46" s="32"/>
      <c r="I46" s="32"/>
      <c r="J46" s="32"/>
      <c r="K46" s="32"/>
      <c r="L46" s="4">
        <v>2</v>
      </c>
      <c r="M46" s="9"/>
      <c r="N46" s="3">
        <f t="shared" si="1"/>
        <v>0</v>
      </c>
      <c r="O46" s="16"/>
    </row>
    <row r="47" spans="2:15" x14ac:dyDescent="0.25"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O47" s="16"/>
    </row>
    <row r="48" spans="2:15" x14ac:dyDescent="0.25">
      <c r="B48" s="4" t="s">
        <v>19</v>
      </c>
      <c r="C48" s="55" t="s">
        <v>18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7"/>
      <c r="O48" s="16"/>
    </row>
    <row r="49" spans="2:15" x14ac:dyDescent="0.25">
      <c r="B49" s="3" t="s">
        <v>21</v>
      </c>
      <c r="C49" s="32" t="s">
        <v>184</v>
      </c>
      <c r="D49" s="32"/>
      <c r="E49" s="32"/>
      <c r="F49" s="32"/>
      <c r="G49" s="32"/>
      <c r="H49" s="32"/>
      <c r="I49" s="32"/>
      <c r="J49" s="32"/>
      <c r="K49" s="32"/>
      <c r="L49" s="4">
        <v>20</v>
      </c>
      <c r="M49" s="9"/>
      <c r="N49" s="3">
        <f t="shared" ref="N49:N105" si="2">L49*M49</f>
        <v>0</v>
      </c>
      <c r="O49" s="16"/>
    </row>
    <row r="50" spans="2:15" x14ac:dyDescent="0.25">
      <c r="B50" s="3" t="s">
        <v>22</v>
      </c>
      <c r="C50" s="32" t="s">
        <v>183</v>
      </c>
      <c r="D50" s="32"/>
      <c r="E50" s="32"/>
      <c r="F50" s="32"/>
      <c r="G50" s="32"/>
      <c r="H50" s="32"/>
      <c r="I50" s="32"/>
      <c r="J50" s="32"/>
      <c r="K50" s="32"/>
      <c r="L50" s="4">
        <v>15</v>
      </c>
      <c r="M50" s="9"/>
      <c r="N50" s="3">
        <f t="shared" si="2"/>
        <v>0</v>
      </c>
      <c r="O50" s="16"/>
    </row>
    <row r="51" spans="2:15" x14ac:dyDescent="0.25">
      <c r="B51" s="3" t="s">
        <v>23</v>
      </c>
      <c r="C51" s="32" t="s">
        <v>182</v>
      </c>
      <c r="D51" s="32"/>
      <c r="E51" s="32"/>
      <c r="F51" s="32"/>
      <c r="G51" s="32"/>
      <c r="H51" s="32"/>
      <c r="I51" s="32"/>
      <c r="J51" s="32"/>
      <c r="K51" s="32"/>
      <c r="L51" s="4">
        <v>10</v>
      </c>
      <c r="M51" s="10"/>
      <c r="N51" s="3">
        <f t="shared" si="2"/>
        <v>0</v>
      </c>
      <c r="O51" s="16"/>
    </row>
    <row r="52" spans="2:15" x14ac:dyDescent="0.25">
      <c r="B52" s="3" t="s">
        <v>24</v>
      </c>
      <c r="C52" s="32" t="s">
        <v>185</v>
      </c>
      <c r="D52" s="32"/>
      <c r="E52" s="32"/>
      <c r="F52" s="32"/>
      <c r="G52" s="32"/>
      <c r="H52" s="32"/>
      <c r="I52" s="32"/>
      <c r="J52" s="32"/>
      <c r="K52" s="32"/>
      <c r="L52" s="4">
        <v>4</v>
      </c>
      <c r="M52" s="9"/>
      <c r="N52" s="3">
        <f t="shared" si="2"/>
        <v>0</v>
      </c>
      <c r="O52" s="16"/>
    </row>
    <row r="53" spans="2:15" x14ac:dyDescent="0.25">
      <c r="B53" s="3" t="s">
        <v>25</v>
      </c>
      <c r="C53" s="32" t="s">
        <v>20</v>
      </c>
      <c r="D53" s="32"/>
      <c r="E53" s="32"/>
      <c r="F53" s="32"/>
      <c r="G53" s="32"/>
      <c r="H53" s="32"/>
      <c r="I53" s="32"/>
      <c r="J53" s="32"/>
      <c r="K53" s="32"/>
      <c r="L53" s="4">
        <v>8</v>
      </c>
      <c r="M53" s="9"/>
      <c r="N53" s="3">
        <f t="shared" si="2"/>
        <v>0</v>
      </c>
      <c r="O53" s="16"/>
    </row>
    <row r="54" spans="2:15" x14ac:dyDescent="0.25">
      <c r="B54" s="3" t="s">
        <v>30</v>
      </c>
      <c r="C54" s="32" t="s">
        <v>26</v>
      </c>
      <c r="D54" s="32"/>
      <c r="E54" s="32"/>
      <c r="F54" s="32"/>
      <c r="G54" s="32"/>
      <c r="H54" s="32"/>
      <c r="I54" s="32"/>
      <c r="J54" s="32"/>
      <c r="K54" s="32"/>
      <c r="L54" s="4">
        <v>4</v>
      </c>
      <c r="M54" s="9"/>
      <c r="N54" s="3">
        <f t="shared" si="2"/>
        <v>0</v>
      </c>
      <c r="O54" s="16"/>
    </row>
    <row r="55" spans="2:15" x14ac:dyDescent="0.25">
      <c r="B55" s="3" t="s">
        <v>31</v>
      </c>
      <c r="C55" s="32" t="s">
        <v>27</v>
      </c>
      <c r="D55" s="32"/>
      <c r="E55" s="32"/>
      <c r="F55" s="32"/>
      <c r="G55" s="32"/>
      <c r="H55" s="32"/>
      <c r="I55" s="32"/>
      <c r="J55" s="32"/>
      <c r="K55" s="32"/>
      <c r="L55" s="4">
        <v>4</v>
      </c>
      <c r="M55" s="9"/>
      <c r="N55" s="3">
        <f t="shared" si="2"/>
        <v>0</v>
      </c>
      <c r="O55" s="16"/>
    </row>
    <row r="56" spans="2:15" x14ac:dyDescent="0.25">
      <c r="B56" s="3" t="s">
        <v>32</v>
      </c>
      <c r="C56" s="32" t="s">
        <v>28</v>
      </c>
      <c r="D56" s="32"/>
      <c r="E56" s="32"/>
      <c r="F56" s="32"/>
      <c r="G56" s="32"/>
      <c r="H56" s="32"/>
      <c r="I56" s="32"/>
      <c r="J56" s="32"/>
      <c r="K56" s="32"/>
      <c r="L56" s="4">
        <v>3</v>
      </c>
      <c r="M56" s="9"/>
      <c r="N56" s="3">
        <f t="shared" si="2"/>
        <v>0</v>
      </c>
      <c r="O56" s="16"/>
    </row>
    <row r="57" spans="2:15" x14ac:dyDescent="0.25">
      <c r="B57" s="3" t="s">
        <v>33</v>
      </c>
      <c r="C57" s="32" t="s">
        <v>29</v>
      </c>
      <c r="D57" s="32"/>
      <c r="E57" s="32"/>
      <c r="F57" s="32"/>
      <c r="G57" s="32"/>
      <c r="H57" s="32"/>
      <c r="I57" s="32"/>
      <c r="J57" s="32"/>
      <c r="K57" s="32"/>
      <c r="L57" s="4">
        <v>2</v>
      </c>
      <c r="M57" s="9"/>
      <c r="N57" s="3">
        <f t="shared" si="2"/>
        <v>0</v>
      </c>
      <c r="O57" s="16"/>
    </row>
    <row r="58" spans="2:15" x14ac:dyDescent="0.25"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5"/>
      <c r="O58" s="16"/>
    </row>
    <row r="59" spans="2:15" x14ac:dyDescent="0.25">
      <c r="B59" s="4" t="s">
        <v>34</v>
      </c>
      <c r="C59" s="55" t="s">
        <v>35</v>
      </c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7"/>
      <c r="O59" s="16"/>
    </row>
    <row r="60" spans="2:15" x14ac:dyDescent="0.25">
      <c r="B60" s="7" t="s">
        <v>37</v>
      </c>
      <c r="C60" s="36" t="s">
        <v>187</v>
      </c>
      <c r="D60" s="36"/>
      <c r="E60" s="36"/>
      <c r="F60" s="36"/>
      <c r="G60" s="36"/>
      <c r="H60" s="36"/>
      <c r="I60" s="36"/>
      <c r="J60" s="36"/>
      <c r="K60" s="36"/>
      <c r="L60" s="4">
        <v>10</v>
      </c>
      <c r="M60" s="9"/>
      <c r="N60" s="7">
        <f>L60*M60</f>
        <v>0</v>
      </c>
      <c r="O60" s="16"/>
    </row>
    <row r="61" spans="2:15" x14ac:dyDescent="0.25">
      <c r="B61" s="7" t="s">
        <v>38</v>
      </c>
      <c r="C61" s="36" t="s">
        <v>186</v>
      </c>
      <c r="D61" s="36"/>
      <c r="E61" s="36"/>
      <c r="F61" s="36"/>
      <c r="G61" s="36"/>
      <c r="H61" s="36"/>
      <c r="I61" s="36"/>
      <c r="J61" s="36"/>
      <c r="K61" s="36"/>
      <c r="L61" s="4">
        <v>10</v>
      </c>
      <c r="M61" s="9"/>
      <c r="N61" s="7">
        <f>L61*M61</f>
        <v>0</v>
      </c>
      <c r="O61" s="16"/>
    </row>
    <row r="62" spans="2:15" x14ac:dyDescent="0.25">
      <c r="B62" s="7" t="s">
        <v>39</v>
      </c>
      <c r="C62" s="36" t="s">
        <v>188</v>
      </c>
      <c r="D62" s="36"/>
      <c r="E62" s="36"/>
      <c r="F62" s="36"/>
      <c r="G62" s="36"/>
      <c r="H62" s="36"/>
      <c r="I62" s="36"/>
      <c r="J62" s="36"/>
      <c r="K62" s="36"/>
      <c r="L62" s="4">
        <v>15</v>
      </c>
      <c r="M62" s="11"/>
      <c r="N62" s="7">
        <f t="shared" ref="N62:N63" si="3">L62*M62</f>
        <v>0</v>
      </c>
      <c r="O62" s="16"/>
    </row>
    <row r="63" spans="2:15" x14ac:dyDescent="0.25">
      <c r="B63" s="7" t="s">
        <v>40</v>
      </c>
      <c r="C63" s="36" t="s">
        <v>189</v>
      </c>
      <c r="D63" s="36"/>
      <c r="E63" s="36"/>
      <c r="F63" s="36"/>
      <c r="G63" s="36"/>
      <c r="H63" s="36"/>
      <c r="I63" s="36"/>
      <c r="J63" s="36"/>
      <c r="K63" s="36"/>
      <c r="L63" s="4">
        <v>10</v>
      </c>
      <c r="M63" s="11"/>
      <c r="N63" s="7">
        <f t="shared" si="3"/>
        <v>0</v>
      </c>
      <c r="O63" s="16"/>
    </row>
    <row r="64" spans="2:15" x14ac:dyDescent="0.25">
      <c r="B64" s="7" t="s">
        <v>41</v>
      </c>
      <c r="C64" s="36" t="s">
        <v>36</v>
      </c>
      <c r="D64" s="36"/>
      <c r="E64" s="36"/>
      <c r="F64" s="36"/>
      <c r="G64" s="36"/>
      <c r="H64" s="36"/>
      <c r="I64" s="36"/>
      <c r="J64" s="36"/>
      <c r="K64" s="36"/>
      <c r="L64" s="4">
        <v>6</v>
      </c>
      <c r="M64" s="11"/>
      <c r="N64" s="7">
        <f t="shared" si="2"/>
        <v>0</v>
      </c>
      <c r="O64" s="16"/>
    </row>
    <row r="65" spans="2:15" x14ac:dyDescent="0.25">
      <c r="B65" s="7" t="s">
        <v>236</v>
      </c>
      <c r="C65" s="36" t="s">
        <v>190</v>
      </c>
      <c r="D65" s="36"/>
      <c r="E65" s="36"/>
      <c r="F65" s="36"/>
      <c r="G65" s="36"/>
      <c r="H65" s="36"/>
      <c r="I65" s="36"/>
      <c r="J65" s="36"/>
      <c r="K65" s="36"/>
      <c r="L65" s="4">
        <v>7</v>
      </c>
      <c r="M65" s="11"/>
      <c r="N65" s="7">
        <f t="shared" si="2"/>
        <v>0</v>
      </c>
      <c r="O65" s="16"/>
    </row>
    <row r="66" spans="2:15" x14ac:dyDescent="0.25">
      <c r="B66" s="7" t="s">
        <v>237</v>
      </c>
      <c r="C66" s="36" t="s">
        <v>191</v>
      </c>
      <c r="D66" s="36"/>
      <c r="E66" s="36"/>
      <c r="F66" s="36"/>
      <c r="G66" s="36"/>
      <c r="H66" s="36"/>
      <c r="I66" s="36"/>
      <c r="J66" s="36"/>
      <c r="K66" s="36"/>
      <c r="L66" s="4">
        <v>5</v>
      </c>
      <c r="M66" s="11"/>
      <c r="N66" s="7">
        <f t="shared" si="2"/>
        <v>0</v>
      </c>
      <c r="O66" s="16"/>
    </row>
    <row r="67" spans="2:15" ht="15.75" customHeight="1" x14ac:dyDescent="0.25">
      <c r="B67" s="33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5"/>
      <c r="O67" s="16"/>
    </row>
    <row r="68" spans="2:15" x14ac:dyDescent="0.25">
      <c r="B68" s="4" t="s">
        <v>43</v>
      </c>
      <c r="C68" s="55" t="s">
        <v>42</v>
      </c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  <c r="O68" s="16"/>
    </row>
    <row r="69" spans="2:15" x14ac:dyDescent="0.25">
      <c r="B69" s="7" t="s">
        <v>44</v>
      </c>
      <c r="C69" s="36" t="s">
        <v>192</v>
      </c>
      <c r="D69" s="36"/>
      <c r="E69" s="36"/>
      <c r="F69" s="36"/>
      <c r="G69" s="36"/>
      <c r="H69" s="36"/>
      <c r="I69" s="36"/>
      <c r="J69" s="36"/>
      <c r="K69" s="36"/>
      <c r="L69" s="4">
        <v>10</v>
      </c>
      <c r="M69" s="9"/>
      <c r="N69" s="7">
        <f t="shared" si="2"/>
        <v>0</v>
      </c>
      <c r="O69" s="16"/>
    </row>
    <row r="70" spans="2:15" x14ac:dyDescent="0.25">
      <c r="B70" s="7" t="s">
        <v>45</v>
      </c>
      <c r="C70" s="36" t="s">
        <v>194</v>
      </c>
      <c r="D70" s="36"/>
      <c r="E70" s="36"/>
      <c r="F70" s="36"/>
      <c r="G70" s="36"/>
      <c r="H70" s="36"/>
      <c r="I70" s="36"/>
      <c r="J70" s="36"/>
      <c r="K70" s="36"/>
      <c r="L70" s="4">
        <v>8</v>
      </c>
      <c r="M70" s="9"/>
      <c r="N70" s="7">
        <f t="shared" si="2"/>
        <v>0</v>
      </c>
      <c r="O70" s="16"/>
    </row>
    <row r="71" spans="2:15" x14ac:dyDescent="0.25">
      <c r="B71" s="7" t="s">
        <v>46</v>
      </c>
      <c r="C71" s="36" t="s">
        <v>195</v>
      </c>
      <c r="D71" s="36"/>
      <c r="E71" s="36"/>
      <c r="F71" s="36"/>
      <c r="G71" s="36"/>
      <c r="H71" s="36"/>
      <c r="I71" s="36"/>
      <c r="J71" s="36"/>
      <c r="K71" s="36"/>
      <c r="L71" s="4">
        <v>8</v>
      </c>
      <c r="M71" s="9"/>
      <c r="N71" s="7">
        <f t="shared" ref="N71" si="4">L71*M71</f>
        <v>0</v>
      </c>
      <c r="O71" s="16"/>
    </row>
    <row r="72" spans="2:15" x14ac:dyDescent="0.25">
      <c r="B72" s="7" t="s">
        <v>47</v>
      </c>
      <c r="C72" s="36" t="s">
        <v>193</v>
      </c>
      <c r="D72" s="36"/>
      <c r="E72" s="36"/>
      <c r="F72" s="36"/>
      <c r="G72" s="36"/>
      <c r="H72" s="36"/>
      <c r="I72" s="36"/>
      <c r="J72" s="36"/>
      <c r="K72" s="36"/>
      <c r="L72" s="4">
        <v>7</v>
      </c>
      <c r="M72" s="9"/>
      <c r="N72" s="7">
        <f t="shared" si="2"/>
        <v>0</v>
      </c>
      <c r="O72" s="16"/>
    </row>
    <row r="73" spans="2:15" x14ac:dyDescent="0.25">
      <c r="B73" s="7" t="s">
        <v>198</v>
      </c>
      <c r="C73" s="36" t="s">
        <v>197</v>
      </c>
      <c r="D73" s="36"/>
      <c r="E73" s="36"/>
      <c r="F73" s="36"/>
      <c r="G73" s="36"/>
      <c r="H73" s="36"/>
      <c r="I73" s="36"/>
      <c r="J73" s="36"/>
      <c r="K73" s="36"/>
      <c r="L73" s="4">
        <v>5</v>
      </c>
      <c r="M73" s="9"/>
      <c r="N73" s="7">
        <f t="shared" si="2"/>
        <v>0</v>
      </c>
      <c r="O73" s="16"/>
    </row>
    <row r="74" spans="2:15" ht="15.75" customHeight="1" x14ac:dyDescent="0.25">
      <c r="B74" s="7" t="s">
        <v>199</v>
      </c>
      <c r="C74" s="36" t="s">
        <v>196</v>
      </c>
      <c r="D74" s="36"/>
      <c r="E74" s="36"/>
      <c r="F74" s="36"/>
      <c r="G74" s="36"/>
      <c r="H74" s="36"/>
      <c r="I74" s="36"/>
      <c r="J74" s="36"/>
      <c r="K74" s="36"/>
      <c r="L74" s="4">
        <v>2</v>
      </c>
      <c r="M74" s="9"/>
      <c r="N74" s="7">
        <f t="shared" ref="N74" si="5">L74*M74</f>
        <v>0</v>
      </c>
      <c r="O74" s="16"/>
    </row>
    <row r="75" spans="2:15" ht="15.75" customHeight="1" x14ac:dyDescent="0.25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4"/>
      <c r="O75" s="16"/>
    </row>
    <row r="76" spans="2:15" x14ac:dyDescent="0.25">
      <c r="B76" s="2" t="s">
        <v>54</v>
      </c>
      <c r="C76" s="39" t="s">
        <v>53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1"/>
      <c r="O76" s="16"/>
    </row>
    <row r="77" spans="2:15" x14ac:dyDescent="0.25">
      <c r="B77" s="3" t="s">
        <v>61</v>
      </c>
      <c r="C77" s="32" t="s">
        <v>55</v>
      </c>
      <c r="D77" s="32"/>
      <c r="E77" s="32"/>
      <c r="F77" s="32"/>
      <c r="G77" s="32"/>
      <c r="H77" s="32"/>
      <c r="I77" s="32"/>
      <c r="J77" s="32"/>
      <c r="K77" s="32"/>
      <c r="L77" s="4">
        <v>8</v>
      </c>
      <c r="M77" s="9"/>
      <c r="N77" s="3">
        <f t="shared" si="2"/>
        <v>0</v>
      </c>
      <c r="O77" s="16"/>
    </row>
    <row r="78" spans="2:15" x14ac:dyDescent="0.25">
      <c r="B78" s="7" t="s">
        <v>62</v>
      </c>
      <c r="C78" s="36" t="s">
        <v>235</v>
      </c>
      <c r="D78" s="36"/>
      <c r="E78" s="36"/>
      <c r="F78" s="36"/>
      <c r="G78" s="36"/>
      <c r="H78" s="36"/>
      <c r="I78" s="36"/>
      <c r="J78" s="36"/>
      <c r="K78" s="36"/>
      <c r="L78" s="4">
        <v>6</v>
      </c>
      <c r="M78" s="9"/>
      <c r="N78" s="3">
        <f t="shared" ref="N78" si="6">L78*M78</f>
        <v>0</v>
      </c>
      <c r="O78" s="16"/>
    </row>
    <row r="79" spans="2:15" x14ac:dyDescent="0.25">
      <c r="B79" s="3" t="s">
        <v>63</v>
      </c>
      <c r="C79" s="32" t="s">
        <v>56</v>
      </c>
      <c r="D79" s="32"/>
      <c r="E79" s="32"/>
      <c r="F79" s="32"/>
      <c r="G79" s="32"/>
      <c r="H79" s="32"/>
      <c r="I79" s="32"/>
      <c r="J79" s="32"/>
      <c r="K79" s="32"/>
      <c r="L79" s="4">
        <v>7</v>
      </c>
      <c r="M79" s="9"/>
      <c r="N79" s="3">
        <f t="shared" si="2"/>
        <v>0</v>
      </c>
      <c r="O79" s="16"/>
    </row>
    <row r="80" spans="2:15" x14ac:dyDescent="0.25">
      <c r="B80" s="3" t="s">
        <v>64</v>
      </c>
      <c r="C80" s="32" t="s">
        <v>57</v>
      </c>
      <c r="D80" s="32"/>
      <c r="E80" s="32"/>
      <c r="F80" s="32"/>
      <c r="G80" s="32"/>
      <c r="H80" s="32"/>
      <c r="I80" s="32"/>
      <c r="J80" s="32"/>
      <c r="K80" s="32"/>
      <c r="L80" s="4">
        <v>4</v>
      </c>
      <c r="M80" s="9"/>
      <c r="N80" s="3">
        <f t="shared" si="2"/>
        <v>0</v>
      </c>
      <c r="O80" s="16"/>
    </row>
    <row r="81" spans="2:15" x14ac:dyDescent="0.25">
      <c r="B81" s="3" t="s">
        <v>65</v>
      </c>
      <c r="C81" s="32" t="s">
        <v>58</v>
      </c>
      <c r="D81" s="32"/>
      <c r="E81" s="32"/>
      <c r="F81" s="32"/>
      <c r="G81" s="32"/>
      <c r="H81" s="32"/>
      <c r="I81" s="32"/>
      <c r="J81" s="32"/>
      <c r="K81" s="32"/>
      <c r="L81" s="4">
        <v>10</v>
      </c>
      <c r="M81" s="9"/>
      <c r="N81" s="3">
        <f t="shared" si="2"/>
        <v>0</v>
      </c>
      <c r="O81" s="16"/>
    </row>
    <row r="82" spans="2:15" x14ac:dyDescent="0.25">
      <c r="B82" s="3" t="s">
        <v>66</v>
      </c>
      <c r="C82" s="32" t="s">
        <v>59</v>
      </c>
      <c r="D82" s="32"/>
      <c r="E82" s="32"/>
      <c r="F82" s="32"/>
      <c r="G82" s="32"/>
      <c r="H82" s="32"/>
      <c r="I82" s="32"/>
      <c r="J82" s="32"/>
      <c r="K82" s="32"/>
      <c r="L82" s="4">
        <v>7</v>
      </c>
      <c r="M82" s="9"/>
      <c r="N82" s="3">
        <f t="shared" si="2"/>
        <v>0</v>
      </c>
      <c r="O82" s="16"/>
    </row>
    <row r="83" spans="2:15" x14ac:dyDescent="0.25">
      <c r="B83" s="3" t="s">
        <v>67</v>
      </c>
      <c r="C83" s="32" t="s">
        <v>60</v>
      </c>
      <c r="D83" s="32"/>
      <c r="E83" s="32"/>
      <c r="F83" s="32"/>
      <c r="G83" s="32"/>
      <c r="H83" s="32"/>
      <c r="I83" s="32"/>
      <c r="J83" s="32"/>
      <c r="K83" s="32"/>
      <c r="L83" s="4">
        <v>5</v>
      </c>
      <c r="M83" s="9"/>
      <c r="N83" s="3">
        <f t="shared" si="2"/>
        <v>0</v>
      </c>
      <c r="O83" s="16"/>
    </row>
    <row r="84" spans="2:15" x14ac:dyDescent="0.25">
      <c r="B84" s="33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5"/>
      <c r="O84" s="16"/>
    </row>
    <row r="85" spans="2:15" x14ac:dyDescent="0.25">
      <c r="B85" s="2" t="s">
        <v>68</v>
      </c>
      <c r="C85" s="39" t="s">
        <v>69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1"/>
      <c r="O85" s="16"/>
    </row>
    <row r="86" spans="2:15" x14ac:dyDescent="0.25">
      <c r="B86" s="3" t="s">
        <v>75</v>
      </c>
      <c r="C86" s="32" t="s">
        <v>70</v>
      </c>
      <c r="D86" s="32"/>
      <c r="E86" s="32"/>
      <c r="F86" s="32"/>
      <c r="G86" s="32"/>
      <c r="H86" s="32"/>
      <c r="I86" s="32"/>
      <c r="J86" s="32"/>
      <c r="K86" s="32"/>
      <c r="L86" s="4">
        <v>20</v>
      </c>
      <c r="M86" s="9"/>
      <c r="N86" s="3">
        <f t="shared" si="2"/>
        <v>0</v>
      </c>
      <c r="O86" s="16"/>
    </row>
    <row r="87" spans="2:15" x14ac:dyDescent="0.25">
      <c r="B87" s="3" t="s">
        <v>76</v>
      </c>
      <c r="C87" s="32" t="s">
        <v>71</v>
      </c>
      <c r="D87" s="32"/>
      <c r="E87" s="32"/>
      <c r="F87" s="32"/>
      <c r="G87" s="32"/>
      <c r="H87" s="32"/>
      <c r="I87" s="32"/>
      <c r="J87" s="32"/>
      <c r="K87" s="32"/>
      <c r="L87" s="4">
        <v>10</v>
      </c>
      <c r="M87" s="9"/>
      <c r="N87" s="3">
        <f t="shared" si="2"/>
        <v>0</v>
      </c>
      <c r="O87" s="16"/>
    </row>
    <row r="88" spans="2:15" x14ac:dyDescent="0.25">
      <c r="B88" s="7" t="s">
        <v>77</v>
      </c>
      <c r="C88" s="36" t="s">
        <v>200</v>
      </c>
      <c r="D88" s="36"/>
      <c r="E88" s="36"/>
      <c r="F88" s="36"/>
      <c r="G88" s="36"/>
      <c r="H88" s="36"/>
      <c r="I88" s="36"/>
      <c r="J88" s="36"/>
      <c r="K88" s="36"/>
      <c r="L88" s="4">
        <v>14</v>
      </c>
      <c r="M88" s="9"/>
      <c r="N88" s="3">
        <f t="shared" si="2"/>
        <v>0</v>
      </c>
      <c r="O88" s="16"/>
    </row>
    <row r="89" spans="2:15" x14ac:dyDescent="0.25">
      <c r="B89" s="3" t="s">
        <v>78</v>
      </c>
      <c r="C89" s="32" t="s">
        <v>201</v>
      </c>
      <c r="D89" s="32"/>
      <c r="E89" s="32"/>
      <c r="F89" s="32"/>
      <c r="G89" s="32"/>
      <c r="H89" s="32"/>
      <c r="I89" s="32"/>
      <c r="J89" s="32"/>
      <c r="K89" s="32"/>
      <c r="L89" s="4">
        <v>14</v>
      </c>
      <c r="M89" s="9"/>
      <c r="N89" s="3">
        <f t="shared" si="2"/>
        <v>0</v>
      </c>
      <c r="O89" s="16"/>
    </row>
    <row r="90" spans="2:15" x14ac:dyDescent="0.25">
      <c r="B90" s="3" t="s">
        <v>79</v>
      </c>
      <c r="C90" s="32" t="s">
        <v>72</v>
      </c>
      <c r="D90" s="32"/>
      <c r="E90" s="32"/>
      <c r="F90" s="32"/>
      <c r="G90" s="32"/>
      <c r="H90" s="32"/>
      <c r="I90" s="32"/>
      <c r="J90" s="32"/>
      <c r="K90" s="32"/>
      <c r="L90" s="4">
        <v>10</v>
      </c>
      <c r="M90" s="9"/>
      <c r="N90" s="3">
        <f t="shared" si="2"/>
        <v>0</v>
      </c>
      <c r="O90" s="16"/>
    </row>
    <row r="91" spans="2:15" x14ac:dyDescent="0.25">
      <c r="B91" s="3" t="s">
        <v>80</v>
      </c>
      <c r="C91" s="32" t="s">
        <v>73</v>
      </c>
      <c r="D91" s="32"/>
      <c r="E91" s="32"/>
      <c r="F91" s="32"/>
      <c r="G91" s="32"/>
      <c r="H91" s="32"/>
      <c r="I91" s="32"/>
      <c r="J91" s="32"/>
      <c r="K91" s="32"/>
      <c r="L91" s="4">
        <v>10</v>
      </c>
      <c r="M91" s="9"/>
      <c r="N91" s="3">
        <f t="shared" si="2"/>
        <v>0</v>
      </c>
      <c r="O91" s="16"/>
    </row>
    <row r="92" spans="2:15" x14ac:dyDescent="0.25">
      <c r="B92" s="3" t="s">
        <v>81</v>
      </c>
      <c r="C92" s="32" t="s">
        <v>74</v>
      </c>
      <c r="D92" s="32"/>
      <c r="E92" s="32"/>
      <c r="F92" s="32"/>
      <c r="G92" s="32"/>
      <c r="H92" s="32"/>
      <c r="I92" s="32"/>
      <c r="J92" s="32"/>
      <c r="K92" s="32"/>
      <c r="L92" s="4">
        <v>10</v>
      </c>
      <c r="M92" s="9"/>
      <c r="N92" s="3">
        <f t="shared" si="2"/>
        <v>0</v>
      </c>
      <c r="O92" s="16"/>
    </row>
    <row r="93" spans="2:15" x14ac:dyDescent="0.25"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5"/>
      <c r="O93" s="16"/>
    </row>
    <row r="94" spans="2:15" x14ac:dyDescent="0.25">
      <c r="B94" s="2" t="s">
        <v>82</v>
      </c>
      <c r="C94" s="39" t="s">
        <v>83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1"/>
      <c r="O94" s="16"/>
    </row>
    <row r="95" spans="2:15" x14ac:dyDescent="0.25">
      <c r="B95" s="6" t="s">
        <v>88</v>
      </c>
      <c r="C95" s="32" t="s">
        <v>84</v>
      </c>
      <c r="D95" s="32"/>
      <c r="E95" s="32"/>
      <c r="F95" s="32"/>
      <c r="G95" s="32"/>
      <c r="H95" s="32"/>
      <c r="I95" s="32"/>
      <c r="J95" s="32"/>
      <c r="K95" s="32"/>
      <c r="L95" s="4">
        <v>6</v>
      </c>
      <c r="M95" s="9"/>
      <c r="N95" s="3">
        <f t="shared" si="2"/>
        <v>0</v>
      </c>
      <c r="O95" s="16"/>
    </row>
    <row r="96" spans="2:15" x14ac:dyDescent="0.25">
      <c r="B96" s="3" t="s">
        <v>89</v>
      </c>
      <c r="C96" s="32" t="s">
        <v>85</v>
      </c>
      <c r="D96" s="32"/>
      <c r="E96" s="32"/>
      <c r="F96" s="32"/>
      <c r="G96" s="32"/>
      <c r="H96" s="32"/>
      <c r="I96" s="32"/>
      <c r="J96" s="32"/>
      <c r="K96" s="32"/>
      <c r="L96" s="4">
        <v>12</v>
      </c>
      <c r="M96" s="9"/>
      <c r="N96" s="3">
        <f t="shared" si="2"/>
        <v>0</v>
      </c>
      <c r="O96" s="16"/>
    </row>
    <row r="97" spans="2:15" x14ac:dyDescent="0.25">
      <c r="B97" s="3" t="s">
        <v>90</v>
      </c>
      <c r="C97" s="32" t="s">
        <v>86</v>
      </c>
      <c r="D97" s="32"/>
      <c r="E97" s="32"/>
      <c r="F97" s="32"/>
      <c r="G97" s="32"/>
      <c r="H97" s="32"/>
      <c r="I97" s="32"/>
      <c r="J97" s="32"/>
      <c r="K97" s="32"/>
      <c r="L97" s="4">
        <v>25</v>
      </c>
      <c r="M97" s="9"/>
      <c r="N97" s="3">
        <f t="shared" si="2"/>
        <v>0</v>
      </c>
      <c r="O97" s="16"/>
    </row>
    <row r="98" spans="2:15" x14ac:dyDescent="0.25">
      <c r="B98" s="3" t="s">
        <v>91</v>
      </c>
      <c r="C98" s="32" t="s">
        <v>87</v>
      </c>
      <c r="D98" s="32"/>
      <c r="E98" s="32"/>
      <c r="F98" s="32"/>
      <c r="G98" s="32"/>
      <c r="H98" s="32"/>
      <c r="I98" s="32"/>
      <c r="J98" s="32"/>
      <c r="K98" s="32"/>
      <c r="L98" s="4">
        <v>10</v>
      </c>
      <c r="M98" s="9"/>
      <c r="N98" s="3">
        <f t="shared" si="2"/>
        <v>0</v>
      </c>
      <c r="O98" s="16"/>
    </row>
    <row r="99" spans="2:15" x14ac:dyDescent="0.25"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5"/>
      <c r="O99" s="16"/>
    </row>
    <row r="100" spans="2:15" x14ac:dyDescent="0.25">
      <c r="B100" s="2" t="s">
        <v>92</v>
      </c>
      <c r="C100" s="39" t="s">
        <v>93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1"/>
      <c r="O100" s="16"/>
    </row>
    <row r="101" spans="2:15" x14ac:dyDescent="0.25">
      <c r="B101" s="3" t="s">
        <v>101</v>
      </c>
      <c r="C101" s="32" t="s">
        <v>94</v>
      </c>
      <c r="D101" s="32"/>
      <c r="E101" s="32"/>
      <c r="F101" s="32"/>
      <c r="G101" s="32"/>
      <c r="H101" s="32"/>
      <c r="I101" s="32"/>
      <c r="J101" s="32"/>
      <c r="K101" s="32"/>
      <c r="L101" s="4">
        <v>25</v>
      </c>
      <c r="M101" s="9"/>
      <c r="N101" s="3">
        <f t="shared" si="2"/>
        <v>0</v>
      </c>
      <c r="O101" s="16"/>
    </row>
    <row r="102" spans="2:15" x14ac:dyDescent="0.25">
      <c r="B102" s="3" t="s">
        <v>102</v>
      </c>
      <c r="C102" s="32" t="s">
        <v>95</v>
      </c>
      <c r="D102" s="32"/>
      <c r="E102" s="32"/>
      <c r="F102" s="32"/>
      <c r="G102" s="32"/>
      <c r="H102" s="32"/>
      <c r="I102" s="32"/>
      <c r="J102" s="32"/>
      <c r="K102" s="32"/>
      <c r="L102" s="4">
        <v>10</v>
      </c>
      <c r="M102" s="9"/>
      <c r="N102" s="3">
        <f t="shared" si="2"/>
        <v>0</v>
      </c>
      <c r="O102" s="16"/>
    </row>
    <row r="103" spans="2:15" x14ac:dyDescent="0.25">
      <c r="B103" s="3" t="s">
        <v>103</v>
      </c>
      <c r="C103" s="32" t="s">
        <v>96</v>
      </c>
      <c r="D103" s="32"/>
      <c r="E103" s="32"/>
      <c r="F103" s="32"/>
      <c r="G103" s="32"/>
      <c r="H103" s="32"/>
      <c r="I103" s="32"/>
      <c r="J103" s="32"/>
      <c r="K103" s="32"/>
      <c r="L103" s="4">
        <v>6</v>
      </c>
      <c r="M103" s="9"/>
      <c r="N103" s="3">
        <f t="shared" si="2"/>
        <v>0</v>
      </c>
      <c r="O103" s="16"/>
    </row>
    <row r="104" spans="2:15" x14ac:dyDescent="0.25">
      <c r="B104" s="3" t="s">
        <v>104</v>
      </c>
      <c r="C104" s="32" t="s">
        <v>97</v>
      </c>
      <c r="D104" s="32"/>
      <c r="E104" s="32"/>
      <c r="F104" s="32"/>
      <c r="G104" s="32"/>
      <c r="H104" s="32"/>
      <c r="I104" s="32"/>
      <c r="J104" s="32"/>
      <c r="K104" s="32"/>
      <c r="L104" s="4">
        <v>4</v>
      </c>
      <c r="M104" s="9"/>
      <c r="N104" s="3">
        <f t="shared" si="2"/>
        <v>0</v>
      </c>
      <c r="O104" s="16"/>
    </row>
    <row r="105" spans="2:15" x14ac:dyDescent="0.25">
      <c r="B105" s="7" t="s">
        <v>105</v>
      </c>
      <c r="C105" s="36" t="s">
        <v>98</v>
      </c>
      <c r="D105" s="36"/>
      <c r="E105" s="36"/>
      <c r="F105" s="36"/>
      <c r="G105" s="36"/>
      <c r="H105" s="36"/>
      <c r="I105" s="36"/>
      <c r="J105" s="36"/>
      <c r="K105" s="36"/>
      <c r="L105" s="4">
        <v>10</v>
      </c>
      <c r="M105" s="9"/>
      <c r="N105" s="3">
        <f t="shared" si="2"/>
        <v>0</v>
      </c>
      <c r="O105" s="16"/>
    </row>
    <row r="106" spans="2:15" x14ac:dyDescent="0.25">
      <c r="B106" s="3" t="s">
        <v>106</v>
      </c>
      <c r="C106" s="32" t="s">
        <v>99</v>
      </c>
      <c r="D106" s="32"/>
      <c r="E106" s="32"/>
      <c r="F106" s="32"/>
      <c r="G106" s="32"/>
      <c r="H106" s="32"/>
      <c r="I106" s="32"/>
      <c r="J106" s="32"/>
      <c r="K106" s="32"/>
      <c r="L106" s="4">
        <v>10</v>
      </c>
      <c r="M106" s="9"/>
      <c r="N106" s="3">
        <f t="shared" ref="N106:N162" si="7">L106*M106</f>
        <v>0</v>
      </c>
      <c r="O106" s="16"/>
    </row>
    <row r="107" spans="2:15" x14ac:dyDescent="0.25">
      <c r="B107" s="3" t="s">
        <v>107</v>
      </c>
      <c r="C107" s="32" t="s">
        <v>100</v>
      </c>
      <c r="D107" s="32"/>
      <c r="E107" s="32"/>
      <c r="F107" s="32"/>
      <c r="G107" s="32"/>
      <c r="H107" s="32"/>
      <c r="I107" s="32"/>
      <c r="J107" s="32"/>
      <c r="K107" s="32"/>
      <c r="L107" s="4">
        <v>6</v>
      </c>
      <c r="M107" s="9"/>
      <c r="N107" s="3">
        <f t="shared" si="7"/>
        <v>0</v>
      </c>
      <c r="O107" s="16"/>
    </row>
    <row r="108" spans="2:15" x14ac:dyDescent="0.25">
      <c r="B108" s="5" t="s">
        <v>114</v>
      </c>
      <c r="C108" s="45" t="s">
        <v>108</v>
      </c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7"/>
      <c r="O108" s="17"/>
    </row>
    <row r="109" spans="2:15" x14ac:dyDescent="0.25">
      <c r="B109" s="3" t="s">
        <v>115</v>
      </c>
      <c r="C109" s="32" t="s">
        <v>110</v>
      </c>
      <c r="D109" s="32"/>
      <c r="E109" s="32"/>
      <c r="F109" s="32"/>
      <c r="G109" s="32"/>
      <c r="H109" s="32"/>
      <c r="I109" s="32"/>
      <c r="J109" s="32"/>
      <c r="K109" s="32"/>
      <c r="L109" s="4">
        <v>25</v>
      </c>
      <c r="M109" s="9"/>
      <c r="N109" s="3">
        <f t="shared" si="7"/>
        <v>0</v>
      </c>
      <c r="O109" s="16"/>
    </row>
    <row r="110" spans="2:15" x14ac:dyDescent="0.25">
      <c r="B110" s="3" t="s">
        <v>116</v>
      </c>
      <c r="C110" s="32" t="s">
        <v>111</v>
      </c>
      <c r="D110" s="32"/>
      <c r="E110" s="32"/>
      <c r="F110" s="32"/>
      <c r="G110" s="32"/>
      <c r="H110" s="32"/>
      <c r="I110" s="32"/>
      <c r="J110" s="32"/>
      <c r="K110" s="32"/>
      <c r="L110" s="4">
        <v>15</v>
      </c>
      <c r="M110" s="9"/>
      <c r="N110" s="3">
        <f t="shared" si="7"/>
        <v>0</v>
      </c>
      <c r="O110" s="16"/>
    </row>
    <row r="111" spans="2:15" x14ac:dyDescent="0.25"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5"/>
      <c r="O111" s="16"/>
    </row>
    <row r="112" spans="2:15" x14ac:dyDescent="0.25">
      <c r="B112" s="2" t="s">
        <v>109</v>
      </c>
      <c r="C112" s="39" t="s">
        <v>117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1"/>
      <c r="O112" s="16"/>
    </row>
    <row r="113" spans="2:15" x14ac:dyDescent="0.25">
      <c r="B113" s="3" t="s">
        <v>112</v>
      </c>
      <c r="C113" s="32" t="s">
        <v>118</v>
      </c>
      <c r="D113" s="32"/>
      <c r="E113" s="32"/>
      <c r="F113" s="32"/>
      <c r="G113" s="32"/>
      <c r="H113" s="32"/>
      <c r="I113" s="32"/>
      <c r="J113" s="32"/>
      <c r="K113" s="32"/>
      <c r="L113" s="4">
        <v>15</v>
      </c>
      <c r="M113" s="9"/>
      <c r="N113" s="3">
        <f t="shared" si="7"/>
        <v>0</v>
      </c>
      <c r="O113" s="16"/>
    </row>
    <row r="114" spans="2:15" x14ac:dyDescent="0.25">
      <c r="B114" s="3" t="s">
        <v>113</v>
      </c>
      <c r="C114" s="32" t="s">
        <v>119</v>
      </c>
      <c r="D114" s="32"/>
      <c r="E114" s="32"/>
      <c r="F114" s="32"/>
      <c r="G114" s="32"/>
      <c r="H114" s="32"/>
      <c r="I114" s="32"/>
      <c r="J114" s="32"/>
      <c r="K114" s="32"/>
      <c r="L114" s="4">
        <v>2</v>
      </c>
      <c r="M114" s="9"/>
      <c r="N114" s="3">
        <f t="shared" si="7"/>
        <v>0</v>
      </c>
      <c r="O114" s="16"/>
    </row>
    <row r="115" spans="2:15" x14ac:dyDescent="0.25">
      <c r="B115" s="3" t="s">
        <v>121</v>
      </c>
      <c r="C115" s="32" t="s">
        <v>120</v>
      </c>
      <c r="D115" s="32"/>
      <c r="E115" s="32"/>
      <c r="F115" s="32"/>
      <c r="G115" s="32"/>
      <c r="H115" s="32"/>
      <c r="I115" s="32"/>
      <c r="J115" s="32"/>
      <c r="K115" s="32"/>
      <c r="L115" s="4">
        <v>5</v>
      </c>
      <c r="M115" s="9"/>
      <c r="N115" s="3">
        <f t="shared" si="7"/>
        <v>0</v>
      </c>
      <c r="O115" s="16"/>
    </row>
    <row r="116" spans="2:15" x14ac:dyDescent="0.25">
      <c r="B116" s="5" t="s">
        <v>123</v>
      </c>
      <c r="C116" s="45" t="s">
        <v>122</v>
      </c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7"/>
      <c r="O116" s="16"/>
    </row>
    <row r="117" spans="2:15" x14ac:dyDescent="0.25">
      <c r="B117" s="3" t="s">
        <v>127</v>
      </c>
      <c r="C117" s="32" t="s">
        <v>124</v>
      </c>
      <c r="D117" s="32"/>
      <c r="E117" s="32"/>
      <c r="F117" s="32"/>
      <c r="G117" s="32"/>
      <c r="H117" s="32"/>
      <c r="I117" s="32"/>
      <c r="J117" s="32"/>
      <c r="K117" s="32"/>
      <c r="L117" s="4">
        <v>8</v>
      </c>
      <c r="M117" s="9"/>
      <c r="N117" s="3">
        <f t="shared" si="7"/>
        <v>0</v>
      </c>
      <c r="O117" s="16"/>
    </row>
    <row r="118" spans="2:15" x14ac:dyDescent="0.25">
      <c r="B118" s="3" t="s">
        <v>128</v>
      </c>
      <c r="C118" s="32" t="s">
        <v>125</v>
      </c>
      <c r="D118" s="32"/>
      <c r="E118" s="32"/>
      <c r="F118" s="32"/>
      <c r="G118" s="32"/>
      <c r="H118" s="32"/>
      <c r="I118" s="32"/>
      <c r="J118" s="32"/>
      <c r="K118" s="32"/>
      <c r="L118" s="4">
        <v>10</v>
      </c>
      <c r="M118" s="9"/>
      <c r="N118" s="3">
        <f t="shared" si="7"/>
        <v>0</v>
      </c>
      <c r="O118" s="16"/>
    </row>
    <row r="119" spans="2:15" x14ac:dyDescent="0.25">
      <c r="B119" s="3" t="s">
        <v>129</v>
      </c>
      <c r="C119" s="32" t="s">
        <v>126</v>
      </c>
      <c r="D119" s="32"/>
      <c r="E119" s="32"/>
      <c r="F119" s="32"/>
      <c r="G119" s="32"/>
      <c r="H119" s="32"/>
      <c r="I119" s="32"/>
      <c r="J119" s="32"/>
      <c r="K119" s="32"/>
      <c r="L119" s="4">
        <v>25</v>
      </c>
      <c r="M119" s="9"/>
      <c r="N119" s="3">
        <f t="shared" si="7"/>
        <v>0</v>
      </c>
      <c r="O119" s="16"/>
    </row>
    <row r="120" spans="2:15" x14ac:dyDescent="0.25">
      <c r="B120" s="3" t="s">
        <v>130</v>
      </c>
      <c r="C120" s="32" t="s">
        <v>131</v>
      </c>
      <c r="D120" s="32"/>
      <c r="E120" s="32"/>
      <c r="F120" s="32"/>
      <c r="G120" s="32"/>
      <c r="H120" s="32"/>
      <c r="I120" s="32"/>
      <c r="J120" s="32"/>
      <c r="K120" s="32"/>
      <c r="L120" s="4">
        <v>25</v>
      </c>
      <c r="M120" s="9"/>
      <c r="N120" s="3">
        <f t="shared" si="7"/>
        <v>0</v>
      </c>
      <c r="O120" s="16"/>
    </row>
    <row r="121" spans="2:15" x14ac:dyDescent="0.25">
      <c r="B121" s="3" t="s">
        <v>133</v>
      </c>
      <c r="C121" s="32" t="s">
        <v>132</v>
      </c>
      <c r="D121" s="32"/>
      <c r="E121" s="32"/>
      <c r="F121" s="32"/>
      <c r="G121" s="32"/>
      <c r="H121" s="32"/>
      <c r="I121" s="32"/>
      <c r="J121" s="32"/>
      <c r="K121" s="32"/>
      <c r="L121" s="4">
        <v>10</v>
      </c>
      <c r="M121" s="9"/>
      <c r="N121" s="3">
        <f t="shared" si="7"/>
        <v>0</v>
      </c>
      <c r="O121" s="16"/>
    </row>
    <row r="122" spans="2:15" x14ac:dyDescent="0.25"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5"/>
      <c r="O122" s="16"/>
    </row>
    <row r="123" spans="2:15" x14ac:dyDescent="0.25">
      <c r="B123" s="2" t="s">
        <v>139</v>
      </c>
      <c r="C123" s="39" t="s">
        <v>134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1"/>
      <c r="O123" s="16"/>
    </row>
    <row r="124" spans="2:15" x14ac:dyDescent="0.25">
      <c r="B124" s="3" t="s">
        <v>140</v>
      </c>
      <c r="C124" s="32" t="s">
        <v>202</v>
      </c>
      <c r="D124" s="32"/>
      <c r="E124" s="32"/>
      <c r="F124" s="32"/>
      <c r="G124" s="32"/>
      <c r="H124" s="32"/>
      <c r="I124" s="32"/>
      <c r="J124" s="32"/>
      <c r="K124" s="32"/>
      <c r="L124" s="4">
        <v>10</v>
      </c>
      <c r="M124" s="9"/>
      <c r="N124" s="3">
        <f t="shared" si="7"/>
        <v>0</v>
      </c>
      <c r="O124" s="16"/>
    </row>
    <row r="125" spans="2:15" x14ac:dyDescent="0.25">
      <c r="B125" s="3" t="s">
        <v>141</v>
      </c>
      <c r="C125" s="32" t="s">
        <v>135</v>
      </c>
      <c r="D125" s="32"/>
      <c r="E125" s="32"/>
      <c r="F125" s="32"/>
      <c r="G125" s="32"/>
      <c r="H125" s="32"/>
      <c r="I125" s="32"/>
      <c r="J125" s="32"/>
      <c r="K125" s="32"/>
      <c r="L125" s="4">
        <v>10</v>
      </c>
      <c r="M125" s="9"/>
      <c r="N125" s="3">
        <f t="shared" si="7"/>
        <v>0</v>
      </c>
      <c r="O125" s="16"/>
    </row>
    <row r="126" spans="2:15" x14ac:dyDescent="0.25">
      <c r="B126" s="3" t="s">
        <v>142</v>
      </c>
      <c r="C126" s="32" t="s">
        <v>136</v>
      </c>
      <c r="D126" s="32"/>
      <c r="E126" s="32"/>
      <c r="F126" s="32"/>
      <c r="G126" s="32"/>
      <c r="H126" s="32"/>
      <c r="I126" s="32"/>
      <c r="J126" s="32"/>
      <c r="K126" s="32"/>
      <c r="L126" s="4">
        <v>7</v>
      </c>
      <c r="M126" s="9"/>
      <c r="N126" s="3">
        <f t="shared" si="7"/>
        <v>0</v>
      </c>
      <c r="O126" s="16"/>
    </row>
    <row r="127" spans="2:15" x14ac:dyDescent="0.25">
      <c r="B127" s="3" t="s">
        <v>143</v>
      </c>
      <c r="C127" s="32" t="s">
        <v>137</v>
      </c>
      <c r="D127" s="32"/>
      <c r="E127" s="32"/>
      <c r="F127" s="32"/>
      <c r="G127" s="32"/>
      <c r="H127" s="32"/>
      <c r="I127" s="32"/>
      <c r="J127" s="32"/>
      <c r="K127" s="32"/>
      <c r="L127" s="4">
        <v>5</v>
      </c>
      <c r="M127" s="9"/>
      <c r="N127" s="3">
        <f t="shared" si="7"/>
        <v>0</v>
      </c>
      <c r="O127" s="16"/>
    </row>
    <row r="128" spans="2:15" x14ac:dyDescent="0.25">
      <c r="B128" s="3" t="s">
        <v>144</v>
      </c>
      <c r="C128" s="32" t="s">
        <v>138</v>
      </c>
      <c r="D128" s="32"/>
      <c r="E128" s="32"/>
      <c r="F128" s="32"/>
      <c r="G128" s="32"/>
      <c r="H128" s="32"/>
      <c r="I128" s="32"/>
      <c r="J128" s="32"/>
      <c r="K128" s="32"/>
      <c r="L128" s="4">
        <v>2</v>
      </c>
      <c r="M128" s="9"/>
      <c r="N128" s="3">
        <f t="shared" si="7"/>
        <v>0</v>
      </c>
      <c r="O128" s="16"/>
    </row>
    <row r="129" spans="2:15" x14ac:dyDescent="0.25">
      <c r="B129" s="33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5"/>
      <c r="O129" s="16"/>
    </row>
    <row r="130" spans="2:15" x14ac:dyDescent="0.25">
      <c r="B130" s="2" t="s">
        <v>146</v>
      </c>
      <c r="C130" s="39" t="s">
        <v>145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1"/>
      <c r="O130" s="16"/>
    </row>
    <row r="131" spans="2:15" x14ac:dyDescent="0.25">
      <c r="B131" s="3" t="s">
        <v>147</v>
      </c>
      <c r="C131" s="32" t="s">
        <v>151</v>
      </c>
      <c r="D131" s="32"/>
      <c r="E131" s="32"/>
      <c r="F131" s="32"/>
      <c r="G131" s="32"/>
      <c r="H131" s="32"/>
      <c r="I131" s="32"/>
      <c r="J131" s="32"/>
      <c r="K131" s="32"/>
      <c r="L131" s="4">
        <v>15</v>
      </c>
      <c r="M131" s="9"/>
      <c r="N131" s="3">
        <f t="shared" si="7"/>
        <v>0</v>
      </c>
      <c r="O131" s="16"/>
    </row>
    <row r="132" spans="2:15" x14ac:dyDescent="0.25">
      <c r="B132" s="3" t="s">
        <v>148</v>
      </c>
      <c r="C132" s="32" t="s">
        <v>152</v>
      </c>
      <c r="D132" s="32"/>
      <c r="E132" s="32"/>
      <c r="F132" s="32"/>
      <c r="G132" s="32"/>
      <c r="H132" s="32"/>
      <c r="I132" s="32"/>
      <c r="J132" s="32"/>
      <c r="K132" s="32"/>
      <c r="L132" s="4">
        <v>10</v>
      </c>
      <c r="M132" s="9"/>
      <c r="N132" s="3">
        <f t="shared" si="7"/>
        <v>0</v>
      </c>
      <c r="O132" s="16"/>
    </row>
    <row r="133" spans="2:15" x14ac:dyDescent="0.25">
      <c r="B133" s="3" t="s">
        <v>149</v>
      </c>
      <c r="C133" s="49" t="s">
        <v>177</v>
      </c>
      <c r="D133" s="50"/>
      <c r="E133" s="50"/>
      <c r="F133" s="50"/>
      <c r="G133" s="50"/>
      <c r="H133" s="50"/>
      <c r="I133" s="50"/>
      <c r="J133" s="50"/>
      <c r="K133" s="51"/>
      <c r="L133" s="4">
        <v>8</v>
      </c>
      <c r="M133" s="9"/>
      <c r="N133" s="3">
        <f t="shared" ref="N133" si="8">L133*M133</f>
        <v>0</v>
      </c>
      <c r="O133" s="16"/>
    </row>
    <row r="134" spans="2:15" x14ac:dyDescent="0.25">
      <c r="B134" s="3" t="s">
        <v>150</v>
      </c>
      <c r="C134" s="32" t="s">
        <v>178</v>
      </c>
      <c r="D134" s="32"/>
      <c r="E134" s="32"/>
      <c r="F134" s="32"/>
      <c r="G134" s="32"/>
      <c r="H134" s="32"/>
      <c r="I134" s="32"/>
      <c r="J134" s="32"/>
      <c r="K134" s="32"/>
      <c r="L134" s="4">
        <v>5</v>
      </c>
      <c r="M134" s="9"/>
      <c r="N134" s="3">
        <f>L134*M134</f>
        <v>0</v>
      </c>
      <c r="O134" s="16"/>
    </row>
    <row r="135" spans="2:15" x14ac:dyDescent="0.25">
      <c r="B135" s="3" t="s">
        <v>180</v>
      </c>
      <c r="C135" s="32" t="s">
        <v>179</v>
      </c>
      <c r="D135" s="32"/>
      <c r="E135" s="32"/>
      <c r="F135" s="32"/>
      <c r="G135" s="32"/>
      <c r="H135" s="32"/>
      <c r="I135" s="32"/>
      <c r="J135" s="32"/>
      <c r="K135" s="32"/>
      <c r="L135" s="4">
        <v>5</v>
      </c>
      <c r="M135" s="9"/>
      <c r="N135" s="3">
        <f t="shared" si="7"/>
        <v>0</v>
      </c>
      <c r="O135" s="16"/>
    </row>
    <row r="136" spans="2:15" x14ac:dyDescent="0.25">
      <c r="B136" s="33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5"/>
      <c r="O136" s="16"/>
    </row>
    <row r="137" spans="2:15" x14ac:dyDescent="0.25">
      <c r="B137" s="2" t="s">
        <v>153</v>
      </c>
      <c r="C137" s="39" t="s">
        <v>154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1"/>
      <c r="O137" s="16"/>
    </row>
    <row r="138" spans="2:15" x14ac:dyDescent="0.25">
      <c r="B138" s="5" t="s">
        <v>156</v>
      </c>
      <c r="C138" s="45" t="s">
        <v>207</v>
      </c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7"/>
      <c r="O138" s="16"/>
    </row>
    <row r="139" spans="2:15" x14ac:dyDescent="0.25">
      <c r="B139" s="3" t="s">
        <v>208</v>
      </c>
      <c r="C139" s="32" t="s">
        <v>203</v>
      </c>
      <c r="D139" s="32"/>
      <c r="E139" s="32"/>
      <c r="F139" s="32"/>
      <c r="G139" s="32"/>
      <c r="H139" s="32"/>
      <c r="I139" s="32"/>
      <c r="J139" s="32"/>
      <c r="K139" s="32"/>
      <c r="L139" s="4">
        <v>20</v>
      </c>
      <c r="M139" s="9"/>
      <c r="N139" s="3">
        <f t="shared" si="7"/>
        <v>0</v>
      </c>
      <c r="O139" s="16"/>
    </row>
    <row r="140" spans="2:15" x14ac:dyDescent="0.25">
      <c r="B140" s="3" t="s">
        <v>209</v>
      </c>
      <c r="C140" s="32" t="s">
        <v>204</v>
      </c>
      <c r="D140" s="32"/>
      <c r="E140" s="32"/>
      <c r="F140" s="32"/>
      <c r="G140" s="32"/>
      <c r="H140" s="32"/>
      <c r="I140" s="32"/>
      <c r="J140" s="32"/>
      <c r="K140" s="32"/>
      <c r="L140" s="4">
        <v>12</v>
      </c>
      <c r="M140" s="9"/>
      <c r="N140" s="3">
        <f t="shared" si="7"/>
        <v>0</v>
      </c>
      <c r="O140" s="16"/>
    </row>
    <row r="141" spans="2:15" x14ac:dyDescent="0.25">
      <c r="B141" s="3" t="s">
        <v>210</v>
      </c>
      <c r="C141" s="32" t="s">
        <v>223</v>
      </c>
      <c r="D141" s="32"/>
      <c r="E141" s="32"/>
      <c r="F141" s="32"/>
      <c r="G141" s="32"/>
      <c r="H141" s="32"/>
      <c r="I141" s="32"/>
      <c r="J141" s="32"/>
      <c r="K141" s="32"/>
      <c r="L141" s="4">
        <v>8</v>
      </c>
      <c r="M141" s="9"/>
      <c r="N141" s="3">
        <f t="shared" si="7"/>
        <v>0</v>
      </c>
      <c r="O141" s="16"/>
    </row>
    <row r="142" spans="2:15" x14ac:dyDescent="0.25">
      <c r="B142" s="3" t="s">
        <v>211</v>
      </c>
      <c r="C142" s="32" t="s">
        <v>205</v>
      </c>
      <c r="D142" s="32"/>
      <c r="E142" s="32"/>
      <c r="F142" s="32"/>
      <c r="G142" s="32"/>
      <c r="H142" s="32"/>
      <c r="I142" s="32"/>
      <c r="J142" s="32"/>
      <c r="K142" s="32"/>
      <c r="L142" s="4">
        <v>12</v>
      </c>
      <c r="M142" s="9"/>
      <c r="N142" s="3">
        <f t="shared" si="7"/>
        <v>0</v>
      </c>
      <c r="O142" s="16"/>
    </row>
    <row r="143" spans="2:15" x14ac:dyDescent="0.25">
      <c r="B143" s="3" t="s">
        <v>230</v>
      </c>
      <c r="C143" s="32" t="s">
        <v>231</v>
      </c>
      <c r="D143" s="32"/>
      <c r="E143" s="32"/>
      <c r="F143" s="32"/>
      <c r="G143" s="32"/>
      <c r="H143" s="32"/>
      <c r="I143" s="32"/>
      <c r="J143" s="32"/>
      <c r="K143" s="32"/>
      <c r="L143" s="4">
        <v>4</v>
      </c>
      <c r="M143" s="9"/>
      <c r="N143" s="3">
        <f t="shared" ref="N143" si="9">L143*M143</f>
        <v>0</v>
      </c>
      <c r="O143" s="16"/>
    </row>
    <row r="144" spans="2:15" x14ac:dyDescent="0.25">
      <c r="B144" s="5" t="s">
        <v>157</v>
      </c>
      <c r="C144" s="45" t="s">
        <v>206</v>
      </c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7"/>
      <c r="O144" s="16"/>
    </row>
    <row r="145" spans="2:15" x14ac:dyDescent="0.25">
      <c r="B145" s="3" t="s">
        <v>212</v>
      </c>
      <c r="C145" s="32" t="s">
        <v>213</v>
      </c>
      <c r="D145" s="32"/>
      <c r="E145" s="32"/>
      <c r="F145" s="32"/>
      <c r="G145" s="32"/>
      <c r="H145" s="32"/>
      <c r="I145" s="32"/>
      <c r="J145" s="32"/>
      <c r="K145" s="32"/>
      <c r="L145" s="4">
        <v>14</v>
      </c>
      <c r="M145" s="9"/>
      <c r="N145" s="3">
        <f t="shared" si="7"/>
        <v>0</v>
      </c>
      <c r="O145" s="16"/>
    </row>
    <row r="146" spans="2:15" x14ac:dyDescent="0.25">
      <c r="B146" s="3" t="s">
        <v>214</v>
      </c>
      <c r="C146" s="32" t="s">
        <v>239</v>
      </c>
      <c r="D146" s="32"/>
      <c r="E146" s="32"/>
      <c r="F146" s="32"/>
      <c r="G146" s="32"/>
      <c r="H146" s="32"/>
      <c r="I146" s="32"/>
      <c r="J146" s="32"/>
      <c r="K146" s="32"/>
      <c r="L146" s="4">
        <v>10</v>
      </c>
      <c r="M146" s="9"/>
      <c r="N146" s="3">
        <f t="shared" si="7"/>
        <v>0</v>
      </c>
      <c r="O146" s="16"/>
    </row>
    <row r="147" spans="2:15" x14ac:dyDescent="0.25">
      <c r="B147" s="3" t="s">
        <v>215</v>
      </c>
      <c r="C147" s="32" t="s">
        <v>240</v>
      </c>
      <c r="D147" s="32"/>
      <c r="E147" s="32"/>
      <c r="F147" s="32"/>
      <c r="G147" s="32"/>
      <c r="H147" s="32"/>
      <c r="I147" s="32"/>
      <c r="J147" s="32"/>
      <c r="K147" s="32"/>
      <c r="L147" s="4">
        <v>10</v>
      </c>
      <c r="M147" s="9"/>
      <c r="N147" s="3">
        <f t="shared" si="7"/>
        <v>0</v>
      </c>
      <c r="O147" s="16"/>
    </row>
    <row r="148" spans="2:15" x14ac:dyDescent="0.25">
      <c r="B148" s="5" t="s">
        <v>158</v>
      </c>
      <c r="C148" s="45" t="s">
        <v>250</v>
      </c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7"/>
      <c r="O148" s="16"/>
    </row>
    <row r="149" spans="2:15" x14ac:dyDescent="0.25">
      <c r="B149" s="3" t="s">
        <v>217</v>
      </c>
      <c r="C149" s="32" t="s">
        <v>251</v>
      </c>
      <c r="D149" s="32"/>
      <c r="E149" s="32"/>
      <c r="F149" s="32"/>
      <c r="G149" s="32"/>
      <c r="H149" s="32"/>
      <c r="I149" s="32"/>
      <c r="J149" s="32"/>
      <c r="K149" s="32"/>
      <c r="L149" s="4">
        <v>14</v>
      </c>
      <c r="M149" s="9"/>
      <c r="N149" s="3">
        <f t="shared" ref="N149:N150" si="10">L149*M149</f>
        <v>0</v>
      </c>
      <c r="O149" s="16"/>
    </row>
    <row r="150" spans="2:15" x14ac:dyDescent="0.25">
      <c r="B150" s="3" t="s">
        <v>218</v>
      </c>
      <c r="C150" s="32" t="s">
        <v>252</v>
      </c>
      <c r="D150" s="32"/>
      <c r="E150" s="32"/>
      <c r="F150" s="32"/>
      <c r="G150" s="32"/>
      <c r="H150" s="32"/>
      <c r="I150" s="32"/>
      <c r="J150" s="32"/>
      <c r="K150" s="32"/>
      <c r="L150" s="4">
        <v>10</v>
      </c>
      <c r="M150" s="9"/>
      <c r="N150" s="3">
        <f t="shared" si="10"/>
        <v>0</v>
      </c>
      <c r="O150" s="16"/>
    </row>
    <row r="151" spans="2:15" x14ac:dyDescent="0.25">
      <c r="B151" s="5" t="s">
        <v>159</v>
      </c>
      <c r="C151" s="45" t="s">
        <v>216</v>
      </c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7"/>
      <c r="O151" s="16"/>
    </row>
    <row r="152" spans="2:15" x14ac:dyDescent="0.25">
      <c r="B152" s="3" t="s">
        <v>225</v>
      </c>
      <c r="C152" s="32" t="s">
        <v>234</v>
      </c>
      <c r="D152" s="32"/>
      <c r="E152" s="32"/>
      <c r="F152" s="32"/>
      <c r="G152" s="32"/>
      <c r="H152" s="32"/>
      <c r="I152" s="32"/>
      <c r="J152" s="32"/>
      <c r="K152" s="32"/>
      <c r="L152" s="4">
        <v>15</v>
      </c>
      <c r="M152" s="9"/>
      <c r="N152" s="3">
        <f t="shared" si="7"/>
        <v>0</v>
      </c>
      <c r="O152" s="16"/>
    </row>
    <row r="153" spans="2:15" x14ac:dyDescent="0.25">
      <c r="B153" s="3" t="s">
        <v>226</v>
      </c>
      <c r="C153" s="32" t="s">
        <v>233</v>
      </c>
      <c r="D153" s="32"/>
      <c r="E153" s="32"/>
      <c r="F153" s="32"/>
      <c r="G153" s="32"/>
      <c r="H153" s="32"/>
      <c r="I153" s="32"/>
      <c r="J153" s="32"/>
      <c r="K153" s="32"/>
      <c r="L153" s="4">
        <v>12</v>
      </c>
      <c r="M153" s="9"/>
      <c r="N153" s="3">
        <f t="shared" si="7"/>
        <v>0</v>
      </c>
      <c r="O153" s="16"/>
    </row>
    <row r="154" spans="2:15" x14ac:dyDescent="0.25">
      <c r="B154" s="3" t="s">
        <v>229</v>
      </c>
      <c r="C154" s="32" t="s">
        <v>219</v>
      </c>
      <c r="D154" s="32"/>
      <c r="E154" s="32"/>
      <c r="F154" s="32"/>
      <c r="G154" s="32"/>
      <c r="H154" s="32"/>
      <c r="I154" s="32"/>
      <c r="J154" s="32"/>
      <c r="K154" s="32"/>
      <c r="L154" s="4">
        <v>8</v>
      </c>
      <c r="M154" s="9"/>
      <c r="N154" s="3">
        <f t="shared" si="7"/>
        <v>0</v>
      </c>
      <c r="O154" s="16"/>
    </row>
    <row r="155" spans="2:15" x14ac:dyDescent="0.25">
      <c r="B155" s="3" t="s">
        <v>241</v>
      </c>
      <c r="C155" s="32" t="s">
        <v>220</v>
      </c>
      <c r="D155" s="32"/>
      <c r="E155" s="32"/>
      <c r="F155" s="32"/>
      <c r="G155" s="32"/>
      <c r="H155" s="32"/>
      <c r="I155" s="32"/>
      <c r="J155" s="32"/>
      <c r="K155" s="32"/>
      <c r="L155" s="4">
        <v>6</v>
      </c>
      <c r="M155" s="9"/>
      <c r="N155" s="3">
        <f t="shared" si="7"/>
        <v>0</v>
      </c>
      <c r="O155" s="16"/>
    </row>
    <row r="156" spans="2:15" x14ac:dyDescent="0.25">
      <c r="B156" s="3" t="s">
        <v>243</v>
      </c>
      <c r="C156" s="32" t="s">
        <v>221</v>
      </c>
      <c r="D156" s="32"/>
      <c r="E156" s="32"/>
      <c r="F156" s="32"/>
      <c r="G156" s="32"/>
      <c r="H156" s="32"/>
      <c r="I156" s="32"/>
      <c r="J156" s="32"/>
      <c r="K156" s="32"/>
      <c r="L156" s="4">
        <v>5</v>
      </c>
      <c r="M156" s="9"/>
      <c r="N156" s="3">
        <f t="shared" si="7"/>
        <v>0</v>
      </c>
      <c r="O156" s="16"/>
    </row>
    <row r="157" spans="2:15" x14ac:dyDescent="0.25">
      <c r="B157" s="3" t="s">
        <v>244</v>
      </c>
      <c r="C157" s="32" t="s">
        <v>222</v>
      </c>
      <c r="D157" s="32"/>
      <c r="E157" s="32"/>
      <c r="F157" s="32"/>
      <c r="G157" s="32"/>
      <c r="H157" s="32"/>
      <c r="I157" s="32"/>
      <c r="J157" s="32"/>
      <c r="K157" s="32"/>
      <c r="L157" s="4">
        <v>3</v>
      </c>
      <c r="M157" s="9"/>
      <c r="N157" s="3">
        <f t="shared" si="7"/>
        <v>0</v>
      </c>
      <c r="O157" s="16"/>
    </row>
    <row r="158" spans="2:15" x14ac:dyDescent="0.25">
      <c r="B158" s="5" t="s">
        <v>249</v>
      </c>
      <c r="C158" s="45" t="s">
        <v>224</v>
      </c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7"/>
      <c r="O158" s="16"/>
    </row>
    <row r="159" spans="2:15" x14ac:dyDescent="0.25">
      <c r="B159" s="3" t="s">
        <v>245</v>
      </c>
      <c r="C159" s="32" t="s">
        <v>227</v>
      </c>
      <c r="D159" s="32"/>
      <c r="E159" s="32"/>
      <c r="F159" s="32"/>
      <c r="G159" s="32"/>
      <c r="H159" s="32"/>
      <c r="I159" s="32"/>
      <c r="J159" s="32"/>
      <c r="K159" s="32"/>
      <c r="L159" s="4">
        <v>4</v>
      </c>
      <c r="M159" s="9"/>
      <c r="N159" s="3">
        <f t="shared" ref="N159:N160" si="11">L159*M159</f>
        <v>0</v>
      </c>
      <c r="O159" s="16"/>
    </row>
    <row r="160" spans="2:15" x14ac:dyDescent="0.25">
      <c r="B160" s="3" t="s">
        <v>246</v>
      </c>
      <c r="C160" s="32" t="s">
        <v>242</v>
      </c>
      <c r="D160" s="32"/>
      <c r="E160" s="32"/>
      <c r="F160" s="32"/>
      <c r="G160" s="32"/>
      <c r="H160" s="32"/>
      <c r="I160" s="32"/>
      <c r="J160" s="32"/>
      <c r="K160" s="32"/>
      <c r="L160" s="4">
        <v>2</v>
      </c>
      <c r="M160" s="9"/>
      <c r="N160" s="3">
        <f t="shared" si="11"/>
        <v>0</v>
      </c>
      <c r="O160" s="16"/>
    </row>
    <row r="161" spans="2:15" x14ac:dyDescent="0.25">
      <c r="B161" s="3" t="s">
        <v>247</v>
      </c>
      <c r="C161" s="32" t="s">
        <v>228</v>
      </c>
      <c r="D161" s="32"/>
      <c r="E161" s="32"/>
      <c r="F161" s="32"/>
      <c r="G161" s="32"/>
      <c r="H161" s="32"/>
      <c r="I161" s="32"/>
      <c r="J161" s="32"/>
      <c r="K161" s="32"/>
      <c r="L161" s="4">
        <v>1</v>
      </c>
      <c r="M161" s="9"/>
      <c r="N161" s="3">
        <f t="shared" si="7"/>
        <v>0</v>
      </c>
      <c r="O161" s="16"/>
    </row>
    <row r="162" spans="2:15" x14ac:dyDescent="0.25">
      <c r="B162" s="3" t="s">
        <v>248</v>
      </c>
      <c r="C162" s="32" t="s">
        <v>155</v>
      </c>
      <c r="D162" s="32"/>
      <c r="E162" s="32"/>
      <c r="F162" s="32"/>
      <c r="G162" s="32"/>
      <c r="H162" s="32"/>
      <c r="I162" s="32"/>
      <c r="J162" s="32"/>
      <c r="K162" s="32"/>
      <c r="L162" s="4">
        <v>12</v>
      </c>
      <c r="M162" s="9"/>
      <c r="N162" s="3">
        <f t="shared" si="7"/>
        <v>0</v>
      </c>
      <c r="O162" s="16"/>
    </row>
    <row r="163" spans="2:15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37" t="s">
        <v>52</v>
      </c>
      <c r="M163" s="37"/>
      <c r="N163" s="2">
        <f>SUM(N36:N162)</f>
        <v>0</v>
      </c>
      <c r="O163" s="15"/>
    </row>
    <row r="164" spans="2:15" x14ac:dyDescent="0.25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</row>
  </sheetData>
  <sheetProtection algorithmName="SHA-512" hashValue="viiN8dYc0gm3q0IRPh4zGRXNd/SeOHZnQS8wa0MFv7ExYCeTl2f8c+ZbtCwiO5SBpx+uw+Bj8KLeQVb7tan1fw==" saltValue="ISULik9peecqziuS1hLP9A==" spinCount="100000" sheet="1" selectLockedCells="1"/>
  <mergeCells count="141">
    <mergeCell ref="C160:K160"/>
    <mergeCell ref="C137:N137"/>
    <mergeCell ref="C147:K147"/>
    <mergeCell ref="C151:N151"/>
    <mergeCell ref="C155:K155"/>
    <mergeCell ref="C117:K117"/>
    <mergeCell ref="C118:K118"/>
    <mergeCell ref="C119:K119"/>
    <mergeCell ref="C116:N116"/>
    <mergeCell ref="C123:N123"/>
    <mergeCell ref="C148:N148"/>
    <mergeCell ref="C149:K149"/>
    <mergeCell ref="C150:K150"/>
    <mergeCell ref="E19:M19"/>
    <mergeCell ref="B42:N42"/>
    <mergeCell ref="C71:K71"/>
    <mergeCell ref="C74:K74"/>
    <mergeCell ref="B58:N58"/>
    <mergeCell ref="B47:N47"/>
    <mergeCell ref="B67:N67"/>
    <mergeCell ref="C62:K62"/>
    <mergeCell ref="C63:K63"/>
    <mergeCell ref="C37:N37"/>
    <mergeCell ref="C38:N38"/>
    <mergeCell ref="C43:N43"/>
    <mergeCell ref="C48:N48"/>
    <mergeCell ref="C59:N59"/>
    <mergeCell ref="C68:N68"/>
    <mergeCell ref="C29:N29"/>
    <mergeCell ref="C31:N32"/>
    <mergeCell ref="C30:N30"/>
    <mergeCell ref="B24:D24"/>
    <mergeCell ref="B25:N25"/>
    <mergeCell ref="C45:K45"/>
    <mergeCell ref="C44:K44"/>
    <mergeCell ref="C54:K54"/>
    <mergeCell ref="C55:K55"/>
    <mergeCell ref="E15:M15"/>
    <mergeCell ref="E17:M17"/>
    <mergeCell ref="E21:M21"/>
    <mergeCell ref="C26:N26"/>
    <mergeCell ref="C27:N27"/>
    <mergeCell ref="C152:K152"/>
    <mergeCell ref="C154:K154"/>
    <mergeCell ref="C157:K157"/>
    <mergeCell ref="C161:K161"/>
    <mergeCell ref="C131:K131"/>
    <mergeCell ref="C132:K132"/>
    <mergeCell ref="C135:K135"/>
    <mergeCell ref="C134:K134"/>
    <mergeCell ref="C126:K126"/>
    <mergeCell ref="C127:K127"/>
    <mergeCell ref="C128:K128"/>
    <mergeCell ref="C133:K133"/>
    <mergeCell ref="C130:N130"/>
    <mergeCell ref="C120:K120"/>
    <mergeCell ref="C121:K121"/>
    <mergeCell ref="C124:K124"/>
    <mergeCell ref="C125:K125"/>
    <mergeCell ref="C114:K114"/>
    <mergeCell ref="C115:K115"/>
    <mergeCell ref="C113:K113"/>
    <mergeCell ref="C102:K102"/>
    <mergeCell ref="C103:K103"/>
    <mergeCell ref="C104:K104"/>
    <mergeCell ref="C105:K105"/>
    <mergeCell ref="C106:K106"/>
    <mergeCell ref="C107:K107"/>
    <mergeCell ref="C108:N108"/>
    <mergeCell ref="C162:K162"/>
    <mergeCell ref="C139:K139"/>
    <mergeCell ref="C140:K140"/>
    <mergeCell ref="C141:K141"/>
    <mergeCell ref="C142:K142"/>
    <mergeCell ref="C145:K145"/>
    <mergeCell ref="C146:K146"/>
    <mergeCell ref="C144:N144"/>
    <mergeCell ref="C156:K156"/>
    <mergeCell ref="C158:N158"/>
    <mergeCell ref="C159:K159"/>
    <mergeCell ref="C138:N138"/>
    <mergeCell ref="B111:N111"/>
    <mergeCell ref="B122:N122"/>
    <mergeCell ref="B129:N129"/>
    <mergeCell ref="B136:N136"/>
    <mergeCell ref="C112:N112"/>
    <mergeCell ref="C96:K96"/>
    <mergeCell ref="C97:K97"/>
    <mergeCell ref="C98:K98"/>
    <mergeCell ref="C101:K101"/>
    <mergeCell ref="C90:K90"/>
    <mergeCell ref="C91:K91"/>
    <mergeCell ref="C92:K92"/>
    <mergeCell ref="C95:K95"/>
    <mergeCell ref="B93:N93"/>
    <mergeCell ref="B99:N99"/>
    <mergeCell ref="C94:N94"/>
    <mergeCell ref="C109:K109"/>
    <mergeCell ref="C110:K110"/>
    <mergeCell ref="C88:K88"/>
    <mergeCell ref="C89:K89"/>
    <mergeCell ref="C79:K79"/>
    <mergeCell ref="C80:K80"/>
    <mergeCell ref="C81:K81"/>
    <mergeCell ref="C82:K82"/>
    <mergeCell ref="C83:K83"/>
    <mergeCell ref="B84:N84"/>
    <mergeCell ref="C100:N100"/>
    <mergeCell ref="C76:N76"/>
    <mergeCell ref="C77:K77"/>
    <mergeCell ref="C64:K64"/>
    <mergeCell ref="C65:K65"/>
    <mergeCell ref="C66:K66"/>
    <mergeCell ref="C69:K69"/>
    <mergeCell ref="B75:N75"/>
    <mergeCell ref="C86:K86"/>
    <mergeCell ref="C87:K87"/>
    <mergeCell ref="C28:N28"/>
    <mergeCell ref="C153:K153"/>
    <mergeCell ref="B36:N36"/>
    <mergeCell ref="C56:K56"/>
    <mergeCell ref="C70:K70"/>
    <mergeCell ref="C72:K72"/>
    <mergeCell ref="C73:K73"/>
    <mergeCell ref="L163:M163"/>
    <mergeCell ref="C35:K35"/>
    <mergeCell ref="C39:K39"/>
    <mergeCell ref="C40:K40"/>
    <mergeCell ref="C41:K41"/>
    <mergeCell ref="C53:K53"/>
    <mergeCell ref="C52:K52"/>
    <mergeCell ref="C51:K51"/>
    <mergeCell ref="C50:K50"/>
    <mergeCell ref="C49:K49"/>
    <mergeCell ref="C46:K46"/>
    <mergeCell ref="C57:K57"/>
    <mergeCell ref="C60:K60"/>
    <mergeCell ref="C61:K61"/>
    <mergeCell ref="C143:K143"/>
    <mergeCell ref="C78:K78"/>
    <mergeCell ref="C85:N85"/>
  </mergeCells>
  <dataValidations count="2">
    <dataValidation type="decimal" allowBlank="1" showInputMessage="1" showErrorMessage="1" sqref="M44:M45 M57 M105:M107 M114:M115" xr:uid="{C4EC65B7-08F0-4E3A-B85B-120BC3BBE96C}">
      <formula1>0</formula1>
      <formula2>5</formula2>
    </dataValidation>
    <dataValidation type="decimal" allowBlank="1" showInputMessage="1" showErrorMessage="1" sqref="M46 M69:M74 M77:M80 M117:M118 M128" xr:uid="{B3F1F5F4-5828-4390-A55E-ECC04C535228}">
      <formula1>0</formula1>
      <formula2>10</formula2>
    </dataValidation>
  </dataValidations>
  <pageMargins left="0.7" right="0.7" top="0.75" bottom="0.75" header="0.3" footer="0.3"/>
  <pageSetup paperSize="9" scale="58" fitToHeight="0" orientation="portrait" r:id="rId1"/>
  <rowBreaks count="2" manualBreakCount="2">
    <brk id="67" max="14" man="1"/>
    <brk id="136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Izaberite kategoriju članstva" xr:uid="{FA5990F0-F9C2-4FC0-9D58-EB2DAEFA46CE}">
          <x14:formula1>
            <xm:f>Sheet1!$A$2:$A$4</xm:f>
          </x14:formula1>
          <xm:sqref>E19:M19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ABC97-C805-4B83-A599-4A10E76AF4AD}">
  <dimension ref="A2:A4"/>
  <sheetViews>
    <sheetView workbookViewId="0">
      <selection activeCell="A5" sqref="A5"/>
    </sheetView>
  </sheetViews>
  <sheetFormatPr defaultRowHeight="15" x14ac:dyDescent="0.25"/>
  <sheetData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Privitak 4 - Bodovanje</vt:lpstr>
      <vt:lpstr>Sheet1</vt:lpstr>
      <vt:lpstr>'Privitak 4 - Bodovanje'!Print_Area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HATZ Uprava</dc:creator>
  <cp:lastModifiedBy>Mario Bačić</cp:lastModifiedBy>
  <cp:lastPrinted>2024-09-20T06:18:58Z</cp:lastPrinted>
  <dcterms:created xsi:type="dcterms:W3CDTF">2024-07-25T07:13:47Z</dcterms:created>
  <dcterms:modified xsi:type="dcterms:W3CDTF">2025-09-29T11:42:50Z</dcterms:modified>
</cp:coreProperties>
</file>